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Мои документы\ЗВИТ\ЗВІТ 2020\Представлення бюджету 2020\"/>
    </mc:Choice>
  </mc:AlternateContent>
  <bookViews>
    <workbookView xWindow="0" yWindow="0" windowWidth="25200" windowHeight="13125"/>
  </bookViews>
  <sheets>
    <sheet name="Свод" sheetId="1" r:id="rId1"/>
    <sheet name="0611010" sheetId="2" r:id="rId2"/>
    <sheet name="0611020" sheetId="3" r:id="rId3"/>
    <sheet name="0611030" sheetId="4" r:id="rId4"/>
    <sheet name="0611040" sheetId="5" state="hidden" r:id="rId5"/>
    <sheet name="0611070" sheetId="6" r:id="rId6"/>
    <sheet name="0611090" sheetId="7" r:id="rId7"/>
    <sheet name="0611110" sheetId="8" r:id="rId8"/>
    <sheet name="0611120" sheetId="9" r:id="rId9"/>
    <sheet name="0611150" sheetId="10" r:id="rId10"/>
    <sheet name="0611161" sheetId="12" r:id="rId11"/>
    <sheet name="0611162" sheetId="13" r:id="rId12"/>
    <sheet name="0611170" sheetId="18" r:id="rId13"/>
    <sheet name="0610160" sheetId="14" r:id="rId14"/>
    <sheet name="0617363" sheetId="15" r:id="rId15"/>
    <sheet name="0617530" sheetId="16" r:id="rId16"/>
    <sheet name="0619750" sheetId="17" r:id="rId17"/>
    <sheet name="0611180" sheetId="19" r:id="rId18"/>
    <sheet name="06117321" sheetId="20" r:id="rId19"/>
  </sheets>
  <definedNames>
    <definedName name="_xlnm.Print_Area" localSheetId="13">'0610160'!$A$1:$O$41</definedName>
    <definedName name="_xlnm.Print_Area" localSheetId="1">'0611010'!$A$1:$O$41</definedName>
    <definedName name="_xlnm.Print_Area" localSheetId="2">'0611020'!$A$1:$O$41</definedName>
    <definedName name="_xlnm.Print_Area" localSheetId="3">'0611030'!$A$1:$O$41</definedName>
    <definedName name="_xlnm.Print_Area" localSheetId="4">'0611040'!$A$1:$O$41</definedName>
    <definedName name="_xlnm.Print_Area" localSheetId="5">'0611070'!$A$1:$O$41</definedName>
    <definedName name="_xlnm.Print_Area" localSheetId="6">'0611090'!$A$1:$O$41</definedName>
    <definedName name="_xlnm.Print_Area" localSheetId="7">'0611110'!$A$1:$O$41</definedName>
    <definedName name="_xlnm.Print_Area" localSheetId="8">'0611120'!$A$1:$O$42</definedName>
    <definedName name="_xlnm.Print_Area" localSheetId="9">'0611150'!$A$1:$O$41</definedName>
    <definedName name="_xlnm.Print_Area" localSheetId="10">'0611161'!$A$1:$O$41</definedName>
    <definedName name="_xlnm.Print_Area" localSheetId="11">'0611162'!$A$1:$O$41</definedName>
    <definedName name="_xlnm.Print_Area" localSheetId="14">'0617363'!$A$1:$O$41</definedName>
    <definedName name="_xlnm.Print_Area" localSheetId="15">'0617530'!$A$1:$O$41</definedName>
    <definedName name="_xlnm.Print_Area" localSheetId="16">'0619750'!$A$1:$O$42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K12" i="1"/>
  <c r="J12" i="1"/>
  <c r="M41" i="20"/>
  <c r="O41" i="20" s="1"/>
  <c r="L41" i="20"/>
  <c r="N41" i="20" s="1"/>
  <c r="M40" i="20"/>
  <c r="O40" i="20" s="1"/>
  <c r="L40" i="20"/>
  <c r="N40" i="20" s="1"/>
  <c r="M39" i="20"/>
  <c r="O39" i="20" s="1"/>
  <c r="L39" i="20"/>
  <c r="N39" i="20" s="1"/>
  <c r="M38" i="20"/>
  <c r="O38" i="20" s="1"/>
  <c r="L38" i="20"/>
  <c r="N38" i="20" s="1"/>
  <c r="M37" i="20"/>
  <c r="O37" i="20" s="1"/>
  <c r="L37" i="20"/>
  <c r="N37" i="20" s="1"/>
  <c r="M36" i="20"/>
  <c r="O36" i="20" s="1"/>
  <c r="L36" i="20"/>
  <c r="N36" i="20" s="1"/>
  <c r="M35" i="20"/>
  <c r="O35" i="20" s="1"/>
  <c r="L35" i="20"/>
  <c r="N35" i="20" s="1"/>
  <c r="M34" i="20"/>
  <c r="O34" i="20" s="1"/>
  <c r="L34" i="20"/>
  <c r="N34" i="20" s="1"/>
  <c r="M33" i="20"/>
  <c r="O33" i="20" s="1"/>
  <c r="L33" i="20"/>
  <c r="N33" i="20" s="1"/>
  <c r="M32" i="20"/>
  <c r="O32" i="20" s="1"/>
  <c r="L32" i="20"/>
  <c r="N32" i="20" s="1"/>
  <c r="M31" i="20"/>
  <c r="O31" i="20" s="1"/>
  <c r="L31" i="20"/>
  <c r="N31" i="20" s="1"/>
  <c r="M30" i="20"/>
  <c r="O30" i="20" s="1"/>
  <c r="L30" i="20"/>
  <c r="N30" i="20" s="1"/>
  <c r="M29" i="20"/>
  <c r="O29" i="20" s="1"/>
  <c r="L29" i="20"/>
  <c r="N29" i="20" s="1"/>
  <c r="M28" i="20"/>
  <c r="O28" i="20" s="1"/>
  <c r="L28" i="20"/>
  <c r="N28" i="20" s="1"/>
  <c r="M27" i="20"/>
  <c r="O27" i="20" s="1"/>
  <c r="L27" i="20"/>
  <c r="N27" i="20" s="1"/>
  <c r="M26" i="20"/>
  <c r="O26" i="20" s="1"/>
  <c r="L26" i="20"/>
  <c r="N26" i="20" s="1"/>
  <c r="M25" i="20"/>
  <c r="O25" i="20" s="1"/>
  <c r="L25" i="20"/>
  <c r="N25" i="20" s="1"/>
  <c r="M24" i="20"/>
  <c r="O24" i="20" s="1"/>
  <c r="L24" i="20"/>
  <c r="N24" i="20" s="1"/>
  <c r="M23" i="20"/>
  <c r="O23" i="20" s="1"/>
  <c r="L23" i="20"/>
  <c r="N23" i="20" s="1"/>
  <c r="M22" i="20"/>
  <c r="O22" i="20" s="1"/>
  <c r="L22" i="20"/>
  <c r="N22" i="20" s="1"/>
  <c r="M21" i="20"/>
  <c r="O21" i="20" s="1"/>
  <c r="L21" i="20"/>
  <c r="N21" i="20" s="1"/>
  <c r="M20" i="20"/>
  <c r="O20" i="20" s="1"/>
  <c r="L20" i="20"/>
  <c r="N20" i="20" s="1"/>
  <c r="M19" i="20"/>
  <c r="O19" i="20" s="1"/>
  <c r="L19" i="20"/>
  <c r="N19" i="20" s="1"/>
  <c r="M18" i="20"/>
  <c r="O18" i="20" s="1"/>
  <c r="L18" i="20"/>
  <c r="N18" i="20" s="1"/>
  <c r="M17" i="20"/>
  <c r="O17" i="20" s="1"/>
  <c r="L17" i="20"/>
  <c r="N17" i="20" s="1"/>
  <c r="M16" i="20"/>
  <c r="O16" i="20" s="1"/>
  <c r="L16" i="20"/>
  <c r="N16" i="20" s="1"/>
  <c r="M15" i="20"/>
  <c r="O15" i="20" s="1"/>
  <c r="L15" i="20"/>
  <c r="N15" i="20" s="1"/>
  <c r="M14" i="20"/>
  <c r="O14" i="20" s="1"/>
  <c r="L14" i="20"/>
  <c r="N14" i="20" s="1"/>
  <c r="M13" i="20"/>
  <c r="O13" i="20" s="1"/>
  <c r="L13" i="20"/>
  <c r="N13" i="20" s="1"/>
  <c r="M12" i="20"/>
  <c r="O12" i="20" s="1"/>
  <c r="L12" i="20"/>
  <c r="N12" i="20" s="1"/>
  <c r="K11" i="20"/>
  <c r="J11" i="20"/>
  <c r="I11" i="20"/>
  <c r="H11" i="20"/>
  <c r="G11" i="20"/>
  <c r="M11" i="20" s="1"/>
  <c r="F11" i="20"/>
  <c r="L11" i="20" s="1"/>
  <c r="E11" i="20"/>
  <c r="D11" i="20"/>
  <c r="N11" i="20" s="1"/>
  <c r="M41" i="19"/>
  <c r="O41" i="19" s="1"/>
  <c r="L41" i="19"/>
  <c r="N41" i="19" s="1"/>
  <c r="M40" i="19"/>
  <c r="O40" i="19" s="1"/>
  <c r="L40" i="19"/>
  <c r="N40" i="19" s="1"/>
  <c r="M39" i="19"/>
  <c r="O39" i="19" s="1"/>
  <c r="L39" i="19"/>
  <c r="N39" i="19" s="1"/>
  <c r="M38" i="19"/>
  <c r="O38" i="19" s="1"/>
  <c r="L38" i="19"/>
  <c r="N38" i="19" s="1"/>
  <c r="M37" i="19"/>
  <c r="O37" i="19" s="1"/>
  <c r="L37" i="19"/>
  <c r="N37" i="19" s="1"/>
  <c r="M36" i="19"/>
  <c r="O36" i="19" s="1"/>
  <c r="L36" i="19"/>
  <c r="N36" i="19" s="1"/>
  <c r="M35" i="19"/>
  <c r="O35" i="19" s="1"/>
  <c r="L35" i="19"/>
  <c r="N35" i="19" s="1"/>
  <c r="M34" i="19"/>
  <c r="O34" i="19" s="1"/>
  <c r="L34" i="19"/>
  <c r="N34" i="19" s="1"/>
  <c r="M33" i="19"/>
  <c r="O33" i="19" s="1"/>
  <c r="L33" i="19"/>
  <c r="N33" i="19" s="1"/>
  <c r="M32" i="19"/>
  <c r="O32" i="19" s="1"/>
  <c r="L32" i="19"/>
  <c r="N32" i="19" s="1"/>
  <c r="M31" i="19"/>
  <c r="O31" i="19" s="1"/>
  <c r="L31" i="19"/>
  <c r="N31" i="19" s="1"/>
  <c r="M30" i="19"/>
  <c r="O30" i="19" s="1"/>
  <c r="L30" i="19"/>
  <c r="N30" i="19" s="1"/>
  <c r="M29" i="19"/>
  <c r="O29" i="19" s="1"/>
  <c r="L29" i="19"/>
  <c r="N29" i="19" s="1"/>
  <c r="M28" i="19"/>
  <c r="O28" i="19" s="1"/>
  <c r="L28" i="19"/>
  <c r="N28" i="19" s="1"/>
  <c r="M27" i="19"/>
  <c r="O27" i="19" s="1"/>
  <c r="L27" i="19"/>
  <c r="N27" i="19" s="1"/>
  <c r="M26" i="19"/>
  <c r="O26" i="19" s="1"/>
  <c r="L26" i="19"/>
  <c r="N26" i="19" s="1"/>
  <c r="M25" i="19"/>
  <c r="O25" i="19" s="1"/>
  <c r="L25" i="19"/>
  <c r="N25" i="19" s="1"/>
  <c r="M24" i="19"/>
  <c r="O24" i="19" s="1"/>
  <c r="L24" i="19"/>
  <c r="N24" i="19" s="1"/>
  <c r="M23" i="19"/>
  <c r="O23" i="19" s="1"/>
  <c r="L23" i="19"/>
  <c r="N23" i="19" s="1"/>
  <c r="M22" i="19"/>
  <c r="O22" i="19" s="1"/>
  <c r="L22" i="19"/>
  <c r="N22" i="19" s="1"/>
  <c r="M21" i="19"/>
  <c r="O21" i="19" s="1"/>
  <c r="L21" i="19"/>
  <c r="N21" i="19" s="1"/>
  <c r="M20" i="19"/>
  <c r="O20" i="19" s="1"/>
  <c r="L20" i="19"/>
  <c r="N20" i="19" s="1"/>
  <c r="M19" i="19"/>
  <c r="O19" i="19" s="1"/>
  <c r="L19" i="19"/>
  <c r="N19" i="19" s="1"/>
  <c r="M18" i="19"/>
  <c r="O18" i="19" s="1"/>
  <c r="L18" i="19"/>
  <c r="N18" i="19" s="1"/>
  <c r="M17" i="19"/>
  <c r="O17" i="19" s="1"/>
  <c r="L17" i="19"/>
  <c r="N17" i="19" s="1"/>
  <c r="M16" i="19"/>
  <c r="O16" i="19" s="1"/>
  <c r="L16" i="19"/>
  <c r="N16" i="19" s="1"/>
  <c r="M15" i="19"/>
  <c r="O15" i="19" s="1"/>
  <c r="L15" i="19"/>
  <c r="N15" i="19" s="1"/>
  <c r="M14" i="19"/>
  <c r="O14" i="19" s="1"/>
  <c r="L14" i="19"/>
  <c r="N14" i="19" s="1"/>
  <c r="M13" i="19"/>
  <c r="O13" i="19" s="1"/>
  <c r="L13" i="19"/>
  <c r="N13" i="19" s="1"/>
  <c r="M12" i="19"/>
  <c r="O12" i="19" s="1"/>
  <c r="L12" i="19"/>
  <c r="N12" i="19" s="1"/>
  <c r="K11" i="19"/>
  <c r="J11" i="19"/>
  <c r="I11" i="19"/>
  <c r="H11" i="19"/>
  <c r="G11" i="19"/>
  <c r="M11" i="19" s="1"/>
  <c r="F11" i="19"/>
  <c r="L11" i="19" s="1"/>
  <c r="E11" i="19"/>
  <c r="O11" i="19" s="1"/>
  <c r="D11" i="19"/>
  <c r="N11" i="19" s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I12" i="1"/>
  <c r="H12" i="1"/>
  <c r="O11" i="20" l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G12" i="1"/>
  <c r="F12" i="1"/>
  <c r="L30" i="10"/>
  <c r="M30" i="10"/>
  <c r="D13" i="1" l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E12" i="1"/>
  <c r="D12" i="1"/>
  <c r="M41" i="18"/>
  <c r="O41" i="18" s="1"/>
  <c r="L41" i="18"/>
  <c r="N41" i="18" s="1"/>
  <c r="M40" i="18"/>
  <c r="O40" i="18" s="1"/>
  <c r="L40" i="18"/>
  <c r="N40" i="18" s="1"/>
  <c r="M39" i="18"/>
  <c r="O39" i="18" s="1"/>
  <c r="L39" i="18"/>
  <c r="N39" i="18" s="1"/>
  <c r="M38" i="18"/>
  <c r="O38" i="18" s="1"/>
  <c r="L38" i="18"/>
  <c r="N38" i="18" s="1"/>
  <c r="M37" i="18"/>
  <c r="O37" i="18" s="1"/>
  <c r="L37" i="18"/>
  <c r="N37" i="18" s="1"/>
  <c r="M36" i="18"/>
  <c r="O36" i="18" s="1"/>
  <c r="L36" i="18"/>
  <c r="N36" i="18" s="1"/>
  <c r="M35" i="18"/>
  <c r="O35" i="18" s="1"/>
  <c r="L35" i="18"/>
  <c r="N35" i="18" s="1"/>
  <c r="M34" i="18"/>
  <c r="O34" i="18" s="1"/>
  <c r="L34" i="18"/>
  <c r="N34" i="18" s="1"/>
  <c r="M33" i="18"/>
  <c r="O33" i="18" s="1"/>
  <c r="L33" i="18"/>
  <c r="N33" i="18" s="1"/>
  <c r="M32" i="18"/>
  <c r="O32" i="18" s="1"/>
  <c r="L32" i="18"/>
  <c r="N32" i="18" s="1"/>
  <c r="M31" i="18"/>
  <c r="O31" i="18" s="1"/>
  <c r="L31" i="18"/>
  <c r="N31" i="18" s="1"/>
  <c r="M30" i="18"/>
  <c r="O30" i="18" s="1"/>
  <c r="L30" i="18"/>
  <c r="N30" i="18" s="1"/>
  <c r="M29" i="18"/>
  <c r="O29" i="18" s="1"/>
  <c r="L29" i="18"/>
  <c r="N29" i="18" s="1"/>
  <c r="M28" i="18"/>
  <c r="O28" i="18" s="1"/>
  <c r="L28" i="18"/>
  <c r="N28" i="18" s="1"/>
  <c r="M27" i="18"/>
  <c r="O27" i="18" s="1"/>
  <c r="L27" i="18"/>
  <c r="N27" i="18" s="1"/>
  <c r="M26" i="18"/>
  <c r="O26" i="18" s="1"/>
  <c r="L26" i="18"/>
  <c r="N26" i="18" s="1"/>
  <c r="M25" i="18"/>
  <c r="O25" i="18" s="1"/>
  <c r="L25" i="18"/>
  <c r="N25" i="18" s="1"/>
  <c r="M24" i="18"/>
  <c r="O24" i="18" s="1"/>
  <c r="L24" i="18"/>
  <c r="N24" i="18" s="1"/>
  <c r="M23" i="18"/>
  <c r="O23" i="18" s="1"/>
  <c r="L23" i="18"/>
  <c r="N23" i="18" s="1"/>
  <c r="M22" i="18"/>
  <c r="O22" i="18" s="1"/>
  <c r="L22" i="18"/>
  <c r="N22" i="18" s="1"/>
  <c r="M21" i="18"/>
  <c r="O21" i="18" s="1"/>
  <c r="L21" i="18"/>
  <c r="N21" i="18" s="1"/>
  <c r="M20" i="18"/>
  <c r="O20" i="18" s="1"/>
  <c r="L20" i="18"/>
  <c r="N20" i="18" s="1"/>
  <c r="M19" i="18"/>
  <c r="O19" i="18" s="1"/>
  <c r="L19" i="18"/>
  <c r="N19" i="18" s="1"/>
  <c r="M18" i="18"/>
  <c r="O18" i="18" s="1"/>
  <c r="L18" i="18"/>
  <c r="N18" i="18" s="1"/>
  <c r="M17" i="18"/>
  <c r="O17" i="18" s="1"/>
  <c r="L17" i="18"/>
  <c r="N17" i="18" s="1"/>
  <c r="M16" i="18"/>
  <c r="O16" i="18" s="1"/>
  <c r="L16" i="18"/>
  <c r="N16" i="18" s="1"/>
  <c r="M15" i="18"/>
  <c r="O15" i="18" s="1"/>
  <c r="L15" i="18"/>
  <c r="N15" i="18" s="1"/>
  <c r="M14" i="18"/>
  <c r="O14" i="18" s="1"/>
  <c r="L14" i="18"/>
  <c r="N14" i="18" s="1"/>
  <c r="M13" i="18"/>
  <c r="O13" i="18" s="1"/>
  <c r="L13" i="18"/>
  <c r="N13" i="18" s="1"/>
  <c r="M12" i="18"/>
  <c r="O12" i="18" s="1"/>
  <c r="L12" i="18"/>
  <c r="N12" i="18" s="1"/>
  <c r="K11" i="18"/>
  <c r="J11" i="18"/>
  <c r="I11" i="18"/>
  <c r="H11" i="18"/>
  <c r="G11" i="18"/>
  <c r="M11" i="18" s="1"/>
  <c r="F11" i="18"/>
  <c r="L11" i="18" s="1"/>
  <c r="E11" i="18"/>
  <c r="O11" i="18" s="1"/>
  <c r="D11" i="18"/>
  <c r="N11" i="18" s="1"/>
  <c r="M41" i="17" l="1"/>
  <c r="O41" i="17" s="1"/>
  <c r="L41" i="17"/>
  <c r="N41" i="17" s="1"/>
  <c r="M40" i="17"/>
  <c r="O40" i="17" s="1"/>
  <c r="L40" i="17"/>
  <c r="N40" i="17" s="1"/>
  <c r="M39" i="17"/>
  <c r="O39" i="17" s="1"/>
  <c r="L39" i="17"/>
  <c r="N39" i="17" s="1"/>
  <c r="M38" i="17"/>
  <c r="O38" i="17" s="1"/>
  <c r="L38" i="17"/>
  <c r="N38" i="17" s="1"/>
  <c r="M37" i="17"/>
  <c r="O37" i="17" s="1"/>
  <c r="L37" i="17"/>
  <c r="N37" i="17" s="1"/>
  <c r="M36" i="17"/>
  <c r="O36" i="17" s="1"/>
  <c r="L36" i="17"/>
  <c r="N36" i="17" s="1"/>
  <c r="M35" i="17"/>
  <c r="O35" i="17" s="1"/>
  <c r="L35" i="17"/>
  <c r="N35" i="17" s="1"/>
  <c r="M34" i="17"/>
  <c r="O34" i="17" s="1"/>
  <c r="L34" i="17"/>
  <c r="N34" i="17" s="1"/>
  <c r="M33" i="17"/>
  <c r="O33" i="17" s="1"/>
  <c r="L33" i="17"/>
  <c r="N33" i="17" s="1"/>
  <c r="M32" i="17"/>
  <c r="O32" i="17" s="1"/>
  <c r="L32" i="17"/>
  <c r="N32" i="17" s="1"/>
  <c r="M31" i="17"/>
  <c r="O31" i="17" s="1"/>
  <c r="L31" i="17"/>
  <c r="N31" i="17" s="1"/>
  <c r="M30" i="17"/>
  <c r="O30" i="17" s="1"/>
  <c r="L30" i="17"/>
  <c r="N30" i="17" s="1"/>
  <c r="M29" i="17"/>
  <c r="O29" i="17" s="1"/>
  <c r="L29" i="17"/>
  <c r="N29" i="17" s="1"/>
  <c r="M28" i="17"/>
  <c r="O28" i="17" s="1"/>
  <c r="L28" i="17"/>
  <c r="N28" i="17" s="1"/>
  <c r="M27" i="17"/>
  <c r="O27" i="17" s="1"/>
  <c r="L27" i="17"/>
  <c r="N27" i="17" s="1"/>
  <c r="M26" i="17"/>
  <c r="O26" i="17" s="1"/>
  <c r="L26" i="17"/>
  <c r="N26" i="17" s="1"/>
  <c r="M25" i="17"/>
  <c r="O25" i="17" s="1"/>
  <c r="L25" i="17"/>
  <c r="N25" i="17" s="1"/>
  <c r="M24" i="17"/>
  <c r="O24" i="17" s="1"/>
  <c r="L24" i="17"/>
  <c r="N24" i="17" s="1"/>
  <c r="M23" i="17"/>
  <c r="O23" i="17" s="1"/>
  <c r="L23" i="17"/>
  <c r="N23" i="17" s="1"/>
  <c r="M22" i="17"/>
  <c r="O22" i="17" s="1"/>
  <c r="L22" i="17"/>
  <c r="N22" i="17" s="1"/>
  <c r="M21" i="17"/>
  <c r="O21" i="17" s="1"/>
  <c r="L21" i="17"/>
  <c r="N21" i="17" s="1"/>
  <c r="M20" i="17"/>
  <c r="O20" i="17" s="1"/>
  <c r="L20" i="17"/>
  <c r="N20" i="17" s="1"/>
  <c r="M19" i="17"/>
  <c r="O19" i="17" s="1"/>
  <c r="L19" i="17"/>
  <c r="N19" i="17" s="1"/>
  <c r="M18" i="17"/>
  <c r="O18" i="17" s="1"/>
  <c r="L18" i="17"/>
  <c r="N18" i="17" s="1"/>
  <c r="M17" i="17"/>
  <c r="O17" i="17" s="1"/>
  <c r="L17" i="17"/>
  <c r="N17" i="17" s="1"/>
  <c r="M16" i="17"/>
  <c r="O16" i="17" s="1"/>
  <c r="L16" i="17"/>
  <c r="N16" i="17" s="1"/>
  <c r="M15" i="17"/>
  <c r="O15" i="17" s="1"/>
  <c r="L15" i="17"/>
  <c r="N15" i="17" s="1"/>
  <c r="M14" i="17"/>
  <c r="O14" i="17" s="1"/>
  <c r="L14" i="17"/>
  <c r="N14" i="17" s="1"/>
  <c r="M13" i="17"/>
  <c r="O13" i="17" s="1"/>
  <c r="L13" i="17"/>
  <c r="N13" i="17" s="1"/>
  <c r="N12" i="17"/>
  <c r="M12" i="17"/>
  <c r="O12" i="17" s="1"/>
  <c r="L12" i="17"/>
  <c r="K11" i="17"/>
  <c r="J11" i="17"/>
  <c r="I11" i="17"/>
  <c r="H11" i="17"/>
  <c r="G11" i="17"/>
  <c r="M11" i="17" s="1"/>
  <c r="F11" i="17"/>
  <c r="L11" i="17" s="1"/>
  <c r="E11" i="17"/>
  <c r="O11" i="17" s="1"/>
  <c r="D11" i="17"/>
  <c r="N11" i="17" s="1"/>
  <c r="M41" i="16"/>
  <c r="O41" i="16" s="1"/>
  <c r="L41" i="16"/>
  <c r="N41" i="16" s="1"/>
  <c r="M40" i="16"/>
  <c r="O40" i="16" s="1"/>
  <c r="L40" i="16"/>
  <c r="N40" i="16" s="1"/>
  <c r="M39" i="16"/>
  <c r="O39" i="16" s="1"/>
  <c r="L39" i="16"/>
  <c r="N39" i="16" s="1"/>
  <c r="M38" i="16"/>
  <c r="O38" i="16" s="1"/>
  <c r="L38" i="16"/>
  <c r="N38" i="16" s="1"/>
  <c r="M37" i="16"/>
  <c r="O37" i="16" s="1"/>
  <c r="L37" i="16"/>
  <c r="N37" i="16" s="1"/>
  <c r="M36" i="16"/>
  <c r="O36" i="16" s="1"/>
  <c r="L36" i="16"/>
  <c r="N36" i="16" s="1"/>
  <c r="M35" i="16"/>
  <c r="O35" i="16" s="1"/>
  <c r="L35" i="16"/>
  <c r="N35" i="16" s="1"/>
  <c r="M34" i="16"/>
  <c r="O34" i="16" s="1"/>
  <c r="L34" i="16"/>
  <c r="N34" i="16" s="1"/>
  <c r="M33" i="16"/>
  <c r="O33" i="16" s="1"/>
  <c r="L33" i="16"/>
  <c r="N33" i="16" s="1"/>
  <c r="M32" i="16"/>
  <c r="O32" i="16" s="1"/>
  <c r="L32" i="16"/>
  <c r="N32" i="16" s="1"/>
  <c r="M31" i="16"/>
  <c r="O31" i="16" s="1"/>
  <c r="L31" i="16"/>
  <c r="N31" i="16" s="1"/>
  <c r="M30" i="16"/>
  <c r="O30" i="16" s="1"/>
  <c r="L30" i="16"/>
  <c r="N30" i="16" s="1"/>
  <c r="M29" i="16"/>
  <c r="O29" i="16" s="1"/>
  <c r="L29" i="16"/>
  <c r="N29" i="16" s="1"/>
  <c r="M28" i="16"/>
  <c r="O28" i="16" s="1"/>
  <c r="L28" i="16"/>
  <c r="N28" i="16" s="1"/>
  <c r="M27" i="16"/>
  <c r="O27" i="16" s="1"/>
  <c r="L27" i="16"/>
  <c r="N27" i="16" s="1"/>
  <c r="M26" i="16"/>
  <c r="O26" i="16" s="1"/>
  <c r="L26" i="16"/>
  <c r="N26" i="16" s="1"/>
  <c r="M25" i="16"/>
  <c r="O25" i="16" s="1"/>
  <c r="L25" i="16"/>
  <c r="N25" i="16" s="1"/>
  <c r="M24" i="16"/>
  <c r="O24" i="16" s="1"/>
  <c r="L24" i="16"/>
  <c r="N24" i="16" s="1"/>
  <c r="M23" i="16"/>
  <c r="O23" i="16" s="1"/>
  <c r="L23" i="16"/>
  <c r="N23" i="16" s="1"/>
  <c r="M22" i="16"/>
  <c r="O22" i="16" s="1"/>
  <c r="L22" i="16"/>
  <c r="N22" i="16" s="1"/>
  <c r="M21" i="16"/>
  <c r="O21" i="16" s="1"/>
  <c r="L21" i="16"/>
  <c r="N21" i="16" s="1"/>
  <c r="M20" i="16"/>
  <c r="O20" i="16" s="1"/>
  <c r="L20" i="16"/>
  <c r="N20" i="16" s="1"/>
  <c r="M19" i="16"/>
  <c r="O19" i="16" s="1"/>
  <c r="L19" i="16"/>
  <c r="N19" i="16" s="1"/>
  <c r="M18" i="16"/>
  <c r="O18" i="16" s="1"/>
  <c r="L18" i="16"/>
  <c r="N18" i="16" s="1"/>
  <c r="M17" i="16"/>
  <c r="O17" i="16" s="1"/>
  <c r="L17" i="16"/>
  <c r="N17" i="16" s="1"/>
  <c r="M16" i="16"/>
  <c r="O16" i="16" s="1"/>
  <c r="L16" i="16"/>
  <c r="N16" i="16" s="1"/>
  <c r="M15" i="16"/>
  <c r="O15" i="16" s="1"/>
  <c r="L15" i="16"/>
  <c r="N15" i="16" s="1"/>
  <c r="M14" i="16"/>
  <c r="O14" i="16" s="1"/>
  <c r="L14" i="16"/>
  <c r="N14" i="16" s="1"/>
  <c r="M13" i="16"/>
  <c r="O13" i="16" s="1"/>
  <c r="L13" i="16"/>
  <c r="N13" i="16" s="1"/>
  <c r="M12" i="16"/>
  <c r="O12" i="16" s="1"/>
  <c r="L12" i="16"/>
  <c r="N12" i="16" s="1"/>
  <c r="K11" i="16"/>
  <c r="J11" i="16"/>
  <c r="I11" i="16"/>
  <c r="H11" i="16"/>
  <c r="G11" i="16"/>
  <c r="M11" i="16" s="1"/>
  <c r="F11" i="16"/>
  <c r="L11" i="16" s="1"/>
  <c r="E11" i="16"/>
  <c r="O11" i="16" s="1"/>
  <c r="D11" i="16"/>
  <c r="N11" i="16" s="1"/>
  <c r="M41" i="15"/>
  <c r="O41" i="15" s="1"/>
  <c r="L41" i="15"/>
  <c r="N41" i="15" s="1"/>
  <c r="M40" i="15"/>
  <c r="O40" i="15" s="1"/>
  <c r="L40" i="15"/>
  <c r="N40" i="15" s="1"/>
  <c r="M39" i="15"/>
  <c r="O39" i="15" s="1"/>
  <c r="L39" i="15"/>
  <c r="N39" i="15" s="1"/>
  <c r="M38" i="15"/>
  <c r="O38" i="15" s="1"/>
  <c r="L38" i="15"/>
  <c r="N38" i="15" s="1"/>
  <c r="M37" i="15"/>
  <c r="O37" i="15" s="1"/>
  <c r="L37" i="15"/>
  <c r="N37" i="15" s="1"/>
  <c r="M36" i="15"/>
  <c r="O36" i="15" s="1"/>
  <c r="L36" i="15"/>
  <c r="N36" i="15" s="1"/>
  <c r="M35" i="15"/>
  <c r="O35" i="15" s="1"/>
  <c r="L35" i="15"/>
  <c r="N35" i="15" s="1"/>
  <c r="M34" i="15"/>
  <c r="O34" i="15" s="1"/>
  <c r="L34" i="15"/>
  <c r="N34" i="15" s="1"/>
  <c r="M33" i="15"/>
  <c r="O33" i="15" s="1"/>
  <c r="L33" i="15"/>
  <c r="N33" i="15" s="1"/>
  <c r="M32" i="15"/>
  <c r="O32" i="15" s="1"/>
  <c r="L32" i="15"/>
  <c r="N32" i="15" s="1"/>
  <c r="M31" i="15"/>
  <c r="O31" i="15" s="1"/>
  <c r="L31" i="15"/>
  <c r="N31" i="15" s="1"/>
  <c r="M30" i="15"/>
  <c r="O30" i="15" s="1"/>
  <c r="L30" i="15"/>
  <c r="N30" i="15" s="1"/>
  <c r="M29" i="15"/>
  <c r="O29" i="15" s="1"/>
  <c r="L29" i="15"/>
  <c r="N29" i="15" s="1"/>
  <c r="M28" i="15"/>
  <c r="O28" i="15" s="1"/>
  <c r="L28" i="15"/>
  <c r="N28" i="15" s="1"/>
  <c r="M27" i="15"/>
  <c r="O27" i="15" s="1"/>
  <c r="L27" i="15"/>
  <c r="N27" i="15" s="1"/>
  <c r="M26" i="15"/>
  <c r="O26" i="15" s="1"/>
  <c r="L26" i="15"/>
  <c r="N26" i="15" s="1"/>
  <c r="M25" i="15"/>
  <c r="O25" i="15" s="1"/>
  <c r="L25" i="15"/>
  <c r="N25" i="15" s="1"/>
  <c r="M24" i="15"/>
  <c r="O24" i="15" s="1"/>
  <c r="L24" i="15"/>
  <c r="N24" i="15" s="1"/>
  <c r="M23" i="15"/>
  <c r="O23" i="15" s="1"/>
  <c r="L23" i="15"/>
  <c r="N23" i="15" s="1"/>
  <c r="M22" i="15"/>
  <c r="O22" i="15" s="1"/>
  <c r="L22" i="15"/>
  <c r="N22" i="15" s="1"/>
  <c r="M21" i="15"/>
  <c r="O21" i="15" s="1"/>
  <c r="L21" i="15"/>
  <c r="N21" i="15" s="1"/>
  <c r="M20" i="15"/>
  <c r="O20" i="15" s="1"/>
  <c r="L20" i="15"/>
  <c r="N20" i="15" s="1"/>
  <c r="M19" i="15"/>
  <c r="O19" i="15" s="1"/>
  <c r="L19" i="15"/>
  <c r="N19" i="15" s="1"/>
  <c r="M18" i="15"/>
  <c r="O18" i="15" s="1"/>
  <c r="L18" i="15"/>
  <c r="N18" i="15" s="1"/>
  <c r="M17" i="15"/>
  <c r="O17" i="15" s="1"/>
  <c r="L17" i="15"/>
  <c r="N17" i="15" s="1"/>
  <c r="M16" i="15"/>
  <c r="O16" i="15" s="1"/>
  <c r="L16" i="15"/>
  <c r="N16" i="15" s="1"/>
  <c r="M15" i="15"/>
  <c r="O15" i="15" s="1"/>
  <c r="L15" i="15"/>
  <c r="N15" i="15" s="1"/>
  <c r="M14" i="15"/>
  <c r="O14" i="15" s="1"/>
  <c r="L14" i="15"/>
  <c r="N14" i="15" s="1"/>
  <c r="M13" i="15"/>
  <c r="O13" i="15" s="1"/>
  <c r="L13" i="15"/>
  <c r="N13" i="15" s="1"/>
  <c r="M12" i="15"/>
  <c r="O12" i="15" s="1"/>
  <c r="L12" i="15"/>
  <c r="N12" i="15" s="1"/>
  <c r="K11" i="15"/>
  <c r="J11" i="15"/>
  <c r="I11" i="15"/>
  <c r="H11" i="15"/>
  <c r="G11" i="15"/>
  <c r="M11" i="15" s="1"/>
  <c r="F11" i="15"/>
  <c r="L11" i="15" s="1"/>
  <c r="E11" i="15"/>
  <c r="O11" i="15" s="1"/>
  <c r="D11" i="15"/>
  <c r="N11" i="15" l="1"/>
  <c r="M33" i="1"/>
  <c r="O33" i="1" s="1"/>
  <c r="M41" i="1"/>
  <c r="O41" i="1" s="1"/>
  <c r="M14" i="1"/>
  <c r="M21" i="1"/>
  <c r="M22" i="1"/>
  <c r="M25" i="1"/>
  <c r="O25" i="1" s="1"/>
  <c r="L33" i="1"/>
  <c r="N33" i="1" s="1"/>
  <c r="L35" i="1"/>
  <c r="N35" i="1" s="1"/>
  <c r="M35" i="1"/>
  <c r="O35" i="1" s="1"/>
  <c r="L37" i="1"/>
  <c r="N37" i="1" s="1"/>
  <c r="M37" i="1"/>
  <c r="O37" i="1" s="1"/>
  <c r="L39" i="1"/>
  <c r="N39" i="1" s="1"/>
  <c r="M39" i="1"/>
  <c r="O39" i="1" s="1"/>
  <c r="L41" i="1"/>
  <c r="N41" i="1" s="1"/>
  <c r="L24" i="1"/>
  <c r="L26" i="1"/>
  <c r="L34" i="1"/>
  <c r="N34" i="1" s="1"/>
  <c r="L36" i="1"/>
  <c r="N36" i="1" s="1"/>
  <c r="L38" i="1"/>
  <c r="N38" i="1" s="1"/>
  <c r="L40" i="1"/>
  <c r="N40" i="1" s="1"/>
  <c r="L12" i="1"/>
  <c r="M41" i="14"/>
  <c r="O41" i="14" s="1"/>
  <c r="L41" i="14"/>
  <c r="N41" i="14" s="1"/>
  <c r="M40" i="14"/>
  <c r="O40" i="14" s="1"/>
  <c r="L40" i="14"/>
  <c r="N40" i="14" s="1"/>
  <c r="M39" i="14"/>
  <c r="O39" i="14" s="1"/>
  <c r="L39" i="14"/>
  <c r="N39" i="14" s="1"/>
  <c r="M38" i="14"/>
  <c r="O38" i="14" s="1"/>
  <c r="L38" i="14"/>
  <c r="N38" i="14" s="1"/>
  <c r="M37" i="14"/>
  <c r="O37" i="14" s="1"/>
  <c r="L37" i="14"/>
  <c r="N37" i="14" s="1"/>
  <c r="M36" i="14"/>
  <c r="O36" i="14" s="1"/>
  <c r="L36" i="14"/>
  <c r="N36" i="14" s="1"/>
  <c r="M35" i="14"/>
  <c r="O35" i="14" s="1"/>
  <c r="L35" i="14"/>
  <c r="N35" i="14" s="1"/>
  <c r="M34" i="14"/>
  <c r="O34" i="14" s="1"/>
  <c r="L34" i="14"/>
  <c r="N34" i="14" s="1"/>
  <c r="M33" i="14"/>
  <c r="O33" i="14" s="1"/>
  <c r="L33" i="14"/>
  <c r="N33" i="14" s="1"/>
  <c r="M32" i="14"/>
  <c r="O32" i="14" s="1"/>
  <c r="L32" i="14"/>
  <c r="N32" i="14" s="1"/>
  <c r="M31" i="14"/>
  <c r="O31" i="14" s="1"/>
  <c r="L31" i="14"/>
  <c r="N31" i="14" s="1"/>
  <c r="M30" i="14"/>
  <c r="O30" i="14" s="1"/>
  <c r="L30" i="14"/>
  <c r="N30" i="14" s="1"/>
  <c r="M29" i="14"/>
  <c r="O29" i="14" s="1"/>
  <c r="L29" i="14"/>
  <c r="N29" i="14" s="1"/>
  <c r="M28" i="14"/>
  <c r="O28" i="14" s="1"/>
  <c r="L28" i="14"/>
  <c r="N28" i="14" s="1"/>
  <c r="M27" i="14"/>
  <c r="O27" i="14" s="1"/>
  <c r="L27" i="14"/>
  <c r="N27" i="14" s="1"/>
  <c r="M26" i="14"/>
  <c r="O26" i="14" s="1"/>
  <c r="L26" i="14"/>
  <c r="N26" i="14" s="1"/>
  <c r="M25" i="14"/>
  <c r="O25" i="14" s="1"/>
  <c r="L25" i="14"/>
  <c r="N25" i="14" s="1"/>
  <c r="M24" i="14"/>
  <c r="O24" i="14" s="1"/>
  <c r="L24" i="14"/>
  <c r="N24" i="14" s="1"/>
  <c r="M23" i="14"/>
  <c r="O23" i="14" s="1"/>
  <c r="L23" i="14"/>
  <c r="N23" i="14" s="1"/>
  <c r="M22" i="14"/>
  <c r="O22" i="14" s="1"/>
  <c r="L22" i="14"/>
  <c r="N22" i="14" s="1"/>
  <c r="M21" i="14"/>
  <c r="O21" i="14" s="1"/>
  <c r="L21" i="14"/>
  <c r="N21" i="14" s="1"/>
  <c r="M20" i="14"/>
  <c r="O20" i="14" s="1"/>
  <c r="L20" i="14"/>
  <c r="N20" i="14" s="1"/>
  <c r="M19" i="14"/>
  <c r="O19" i="14" s="1"/>
  <c r="L19" i="14"/>
  <c r="N19" i="14" s="1"/>
  <c r="M18" i="14"/>
  <c r="O18" i="14" s="1"/>
  <c r="L18" i="14"/>
  <c r="N18" i="14" s="1"/>
  <c r="M17" i="14"/>
  <c r="O17" i="14" s="1"/>
  <c r="L17" i="14"/>
  <c r="N17" i="14" s="1"/>
  <c r="M16" i="14"/>
  <c r="O16" i="14" s="1"/>
  <c r="L16" i="14"/>
  <c r="N16" i="14" s="1"/>
  <c r="M15" i="14"/>
  <c r="O15" i="14" s="1"/>
  <c r="L15" i="14"/>
  <c r="N15" i="14" s="1"/>
  <c r="M14" i="14"/>
  <c r="O14" i="14" s="1"/>
  <c r="L14" i="14"/>
  <c r="N14" i="14" s="1"/>
  <c r="M13" i="14"/>
  <c r="O13" i="14" s="1"/>
  <c r="L13" i="14"/>
  <c r="N13" i="14" s="1"/>
  <c r="M12" i="14"/>
  <c r="O12" i="14" s="1"/>
  <c r="L12" i="14"/>
  <c r="N12" i="14" s="1"/>
  <c r="K11" i="14"/>
  <c r="J11" i="14"/>
  <c r="I11" i="14"/>
  <c r="H11" i="14"/>
  <c r="G11" i="14"/>
  <c r="M11" i="14" s="1"/>
  <c r="F11" i="14"/>
  <c r="L11" i="14" s="1"/>
  <c r="E11" i="14"/>
  <c r="O11" i="14" s="1"/>
  <c r="D11" i="14"/>
  <c r="N11" i="14" s="1"/>
  <c r="L28" i="1" l="1"/>
  <c r="N28" i="1" s="1"/>
  <c r="L22" i="1"/>
  <c r="N22" i="1" s="1"/>
  <c r="M40" i="1"/>
  <c r="O40" i="1" s="1"/>
  <c r="M38" i="1"/>
  <c r="O38" i="1" s="1"/>
  <c r="M36" i="1"/>
  <c r="O36" i="1" s="1"/>
  <c r="M34" i="1"/>
  <c r="O34" i="1" s="1"/>
  <c r="M27" i="1"/>
  <c r="O27" i="1" s="1"/>
  <c r="M23" i="1"/>
  <c r="O23" i="1" s="1"/>
  <c r="M28" i="1"/>
  <c r="O28" i="1" s="1"/>
  <c r="M18" i="1"/>
  <c r="O18" i="1" s="1"/>
  <c r="L20" i="1"/>
  <c r="M17" i="1"/>
  <c r="O17" i="1" s="1"/>
  <c r="M16" i="1"/>
  <c r="O16" i="1" s="1"/>
  <c r="N26" i="1"/>
  <c r="N24" i="1"/>
  <c r="M12" i="1"/>
  <c r="O12" i="1" s="1"/>
  <c r="M26" i="1"/>
  <c r="O26" i="1" s="1"/>
  <c r="M24" i="1"/>
  <c r="O24" i="1" s="1"/>
  <c r="L31" i="1"/>
  <c r="N31" i="1" s="1"/>
  <c r="L27" i="1"/>
  <c r="N27" i="1" s="1"/>
  <c r="L25" i="1"/>
  <c r="N25" i="1" s="1"/>
  <c r="L23" i="1"/>
  <c r="N23" i="1" s="1"/>
  <c r="M31" i="1"/>
  <c r="O31" i="1" s="1"/>
  <c r="M13" i="1"/>
  <c r="O13" i="1" s="1"/>
  <c r="M29" i="1"/>
  <c r="O29" i="1" s="1"/>
  <c r="L29" i="1"/>
  <c r="N29" i="1" s="1"/>
  <c r="M20" i="1"/>
  <c r="O20" i="1" s="1"/>
  <c r="M19" i="1"/>
  <c r="O19" i="1" s="1"/>
  <c r="M15" i="1"/>
  <c r="O15" i="1" s="1"/>
  <c r="N20" i="1"/>
  <c r="L21" i="1"/>
  <c r="N21" i="1" s="1"/>
  <c r="L19" i="1"/>
  <c r="N19" i="1" s="1"/>
  <c r="L17" i="1"/>
  <c r="N17" i="1" s="1"/>
  <c r="L15" i="1"/>
  <c r="N15" i="1" s="1"/>
  <c r="L13" i="1"/>
  <c r="N13" i="1" s="1"/>
  <c r="N12" i="1"/>
  <c r="O22" i="1"/>
  <c r="O14" i="1"/>
  <c r="O21" i="1"/>
  <c r="L18" i="1"/>
  <c r="N18" i="1" s="1"/>
  <c r="L16" i="1"/>
  <c r="N16" i="1" s="1"/>
  <c r="L14" i="1"/>
  <c r="N14" i="1" s="1"/>
  <c r="M32" i="1"/>
  <c r="O32" i="1" s="1"/>
  <c r="L32" i="1"/>
  <c r="N32" i="1" s="1"/>
  <c r="M30" i="1"/>
  <c r="O30" i="1" s="1"/>
  <c r="L30" i="1"/>
  <c r="N30" i="1" s="1"/>
  <c r="N13" i="13" l="1"/>
  <c r="O13" i="13"/>
  <c r="N14" i="13"/>
  <c r="O14" i="13"/>
  <c r="N15" i="13"/>
  <c r="O15" i="13"/>
  <c r="N16" i="13"/>
  <c r="O16" i="13"/>
  <c r="N17" i="13"/>
  <c r="O17" i="13"/>
  <c r="N18" i="13"/>
  <c r="O18" i="13"/>
  <c r="N19" i="13"/>
  <c r="O19" i="13"/>
  <c r="N20" i="13"/>
  <c r="O20" i="13"/>
  <c r="N21" i="13"/>
  <c r="O21" i="13"/>
  <c r="N22" i="13"/>
  <c r="O22" i="13"/>
  <c r="N23" i="13"/>
  <c r="O23" i="13"/>
  <c r="N24" i="13"/>
  <c r="O24" i="13"/>
  <c r="N25" i="13"/>
  <c r="O25" i="13"/>
  <c r="N26" i="13"/>
  <c r="O26" i="13"/>
  <c r="N27" i="13"/>
  <c r="O27" i="13"/>
  <c r="N28" i="13"/>
  <c r="O28" i="13"/>
  <c r="N29" i="13"/>
  <c r="O29" i="13"/>
  <c r="N31" i="13"/>
  <c r="O31" i="13"/>
  <c r="N32" i="13"/>
  <c r="O32" i="13"/>
  <c r="N33" i="13"/>
  <c r="O33" i="13"/>
  <c r="N34" i="13"/>
  <c r="O34" i="13"/>
  <c r="N35" i="13"/>
  <c r="O35" i="13"/>
  <c r="N36" i="13"/>
  <c r="O36" i="13"/>
  <c r="N37" i="13"/>
  <c r="O37" i="13"/>
  <c r="N38" i="13"/>
  <c r="O38" i="13"/>
  <c r="N39" i="13"/>
  <c r="O39" i="13"/>
  <c r="N40" i="13"/>
  <c r="O40" i="13"/>
  <c r="N41" i="13"/>
  <c r="O41" i="13"/>
  <c r="L13" i="13"/>
  <c r="M13" i="13"/>
  <c r="L14" i="13"/>
  <c r="M14" i="13"/>
  <c r="L15" i="13"/>
  <c r="M15" i="13"/>
  <c r="L16" i="13"/>
  <c r="M16" i="13"/>
  <c r="L17" i="13"/>
  <c r="M17" i="13"/>
  <c r="L18" i="13"/>
  <c r="M18" i="13"/>
  <c r="L19" i="13"/>
  <c r="M19" i="13"/>
  <c r="L20" i="13"/>
  <c r="M20" i="13"/>
  <c r="L21" i="13"/>
  <c r="M21" i="13"/>
  <c r="L22" i="13"/>
  <c r="M22" i="13"/>
  <c r="L23" i="13"/>
  <c r="M23" i="13"/>
  <c r="L24" i="13"/>
  <c r="M24" i="13"/>
  <c r="L25" i="13"/>
  <c r="M25" i="13"/>
  <c r="L26" i="13"/>
  <c r="M26" i="13"/>
  <c r="L27" i="13"/>
  <c r="M27" i="13"/>
  <c r="L28" i="13"/>
  <c r="M28" i="13"/>
  <c r="L29" i="13"/>
  <c r="M29" i="13"/>
  <c r="L30" i="13"/>
  <c r="N30" i="13" s="1"/>
  <c r="M30" i="13"/>
  <c r="O30" i="13" s="1"/>
  <c r="L31" i="13"/>
  <c r="M31" i="13"/>
  <c r="L32" i="13"/>
  <c r="M32" i="13"/>
  <c r="L33" i="13"/>
  <c r="M33" i="13"/>
  <c r="L34" i="13"/>
  <c r="M34" i="13"/>
  <c r="L35" i="13"/>
  <c r="M35" i="13"/>
  <c r="L36" i="13"/>
  <c r="M36" i="13"/>
  <c r="L37" i="13"/>
  <c r="M37" i="13"/>
  <c r="L38" i="13"/>
  <c r="M38" i="13"/>
  <c r="L39" i="13"/>
  <c r="M39" i="13"/>
  <c r="L40" i="13"/>
  <c r="M40" i="13"/>
  <c r="L41" i="13"/>
  <c r="M41" i="13"/>
  <c r="N13" i="12"/>
  <c r="O13" i="12"/>
  <c r="N14" i="12"/>
  <c r="O14" i="12"/>
  <c r="N15" i="12"/>
  <c r="O15" i="12"/>
  <c r="N16" i="12"/>
  <c r="O16" i="12"/>
  <c r="N17" i="12"/>
  <c r="O17" i="12"/>
  <c r="N18" i="12"/>
  <c r="O18" i="12"/>
  <c r="N19" i="12"/>
  <c r="O19" i="12"/>
  <c r="N20" i="12"/>
  <c r="O20" i="12"/>
  <c r="N21" i="12"/>
  <c r="O21" i="12"/>
  <c r="N22" i="12"/>
  <c r="O22" i="12"/>
  <c r="N23" i="12"/>
  <c r="O23" i="12"/>
  <c r="N24" i="12"/>
  <c r="O24" i="12"/>
  <c r="N25" i="12"/>
  <c r="O25" i="12"/>
  <c r="N26" i="12"/>
  <c r="O26" i="12"/>
  <c r="N27" i="12"/>
  <c r="O27" i="12"/>
  <c r="N28" i="12"/>
  <c r="O28" i="12"/>
  <c r="N29" i="12"/>
  <c r="O29" i="12"/>
  <c r="N31" i="12"/>
  <c r="O31" i="12"/>
  <c r="N32" i="12"/>
  <c r="O32" i="12"/>
  <c r="N33" i="12"/>
  <c r="O33" i="12"/>
  <c r="N34" i="12"/>
  <c r="O34" i="12"/>
  <c r="N35" i="12"/>
  <c r="O35" i="12"/>
  <c r="N36" i="12"/>
  <c r="O36" i="12"/>
  <c r="N37" i="12"/>
  <c r="O37" i="12"/>
  <c r="N38" i="12"/>
  <c r="O38" i="12"/>
  <c r="N39" i="12"/>
  <c r="O39" i="12"/>
  <c r="N40" i="12"/>
  <c r="O40" i="12"/>
  <c r="N41" i="12"/>
  <c r="O41" i="12"/>
  <c r="L13" i="12"/>
  <c r="M13" i="12"/>
  <c r="L14" i="12"/>
  <c r="M14" i="12"/>
  <c r="L15" i="12"/>
  <c r="M15" i="12"/>
  <c r="L16" i="12"/>
  <c r="M16" i="12"/>
  <c r="L17" i="12"/>
  <c r="M17" i="12"/>
  <c r="L18" i="12"/>
  <c r="M18" i="12"/>
  <c r="L19" i="12"/>
  <c r="M19" i="12"/>
  <c r="L20" i="12"/>
  <c r="M20" i="12"/>
  <c r="L21" i="12"/>
  <c r="M21" i="12"/>
  <c r="L22" i="12"/>
  <c r="M22" i="12"/>
  <c r="L23" i="12"/>
  <c r="M23" i="12"/>
  <c r="L24" i="12"/>
  <c r="M24" i="12"/>
  <c r="L25" i="12"/>
  <c r="M25" i="12"/>
  <c r="L26" i="12"/>
  <c r="M26" i="12"/>
  <c r="L27" i="12"/>
  <c r="M27" i="12"/>
  <c r="L28" i="12"/>
  <c r="M28" i="12"/>
  <c r="L29" i="12"/>
  <c r="M29" i="12"/>
  <c r="L30" i="12"/>
  <c r="N30" i="12" s="1"/>
  <c r="M30" i="12"/>
  <c r="O30" i="12" s="1"/>
  <c r="L31" i="12"/>
  <c r="M31" i="12"/>
  <c r="L32" i="12"/>
  <c r="M32" i="12"/>
  <c r="L33" i="12"/>
  <c r="M33" i="12"/>
  <c r="L34" i="12"/>
  <c r="M34" i="12"/>
  <c r="L35" i="12"/>
  <c r="M35" i="12"/>
  <c r="L36" i="12"/>
  <c r="M36" i="12"/>
  <c r="L37" i="12"/>
  <c r="M37" i="12"/>
  <c r="L38" i="12"/>
  <c r="M38" i="12"/>
  <c r="L39" i="12"/>
  <c r="M39" i="12"/>
  <c r="L40" i="12"/>
  <c r="M40" i="12"/>
  <c r="L41" i="12"/>
  <c r="M41" i="12"/>
  <c r="L13" i="10"/>
  <c r="N13" i="10" s="1"/>
  <c r="M13" i="10"/>
  <c r="O13" i="10" s="1"/>
  <c r="L14" i="10"/>
  <c r="N14" i="10" s="1"/>
  <c r="M14" i="10"/>
  <c r="O14" i="10" s="1"/>
  <c r="L15" i="10"/>
  <c r="N15" i="10" s="1"/>
  <c r="M15" i="10"/>
  <c r="O15" i="10" s="1"/>
  <c r="L16" i="10"/>
  <c r="N16" i="10" s="1"/>
  <c r="M16" i="10"/>
  <c r="O16" i="10" s="1"/>
  <c r="L17" i="10"/>
  <c r="N17" i="10" s="1"/>
  <c r="M17" i="10"/>
  <c r="O17" i="10" s="1"/>
  <c r="L18" i="10"/>
  <c r="N18" i="10" s="1"/>
  <c r="M18" i="10"/>
  <c r="O18" i="10" s="1"/>
  <c r="L19" i="10"/>
  <c r="N19" i="10" s="1"/>
  <c r="M19" i="10"/>
  <c r="O19" i="10" s="1"/>
  <c r="L20" i="10"/>
  <c r="N20" i="10" s="1"/>
  <c r="M20" i="10"/>
  <c r="O20" i="10" s="1"/>
  <c r="L21" i="10"/>
  <c r="N21" i="10" s="1"/>
  <c r="M21" i="10"/>
  <c r="O21" i="10" s="1"/>
  <c r="L22" i="10"/>
  <c r="N22" i="10" s="1"/>
  <c r="M22" i="10"/>
  <c r="O22" i="10" s="1"/>
  <c r="L23" i="10"/>
  <c r="N23" i="10" s="1"/>
  <c r="M23" i="10"/>
  <c r="O23" i="10" s="1"/>
  <c r="L24" i="10"/>
  <c r="N24" i="10" s="1"/>
  <c r="M24" i="10"/>
  <c r="O24" i="10" s="1"/>
  <c r="L25" i="10"/>
  <c r="N25" i="10" s="1"/>
  <c r="M25" i="10"/>
  <c r="O25" i="10" s="1"/>
  <c r="L26" i="10"/>
  <c r="N26" i="10" s="1"/>
  <c r="M26" i="10"/>
  <c r="O26" i="10" s="1"/>
  <c r="L27" i="10"/>
  <c r="N27" i="10" s="1"/>
  <c r="M27" i="10"/>
  <c r="O27" i="10" s="1"/>
  <c r="L28" i="10"/>
  <c r="N28" i="10" s="1"/>
  <c r="M28" i="10"/>
  <c r="O28" i="10" s="1"/>
  <c r="L29" i="10"/>
  <c r="N29" i="10" s="1"/>
  <c r="M29" i="10"/>
  <c r="O29" i="10" s="1"/>
  <c r="N30" i="10"/>
  <c r="O30" i="10"/>
  <c r="L31" i="10"/>
  <c r="N31" i="10" s="1"/>
  <c r="M31" i="10"/>
  <c r="O31" i="10" s="1"/>
  <c r="L32" i="10"/>
  <c r="N32" i="10" s="1"/>
  <c r="M32" i="10"/>
  <c r="O32" i="10" s="1"/>
  <c r="L33" i="10"/>
  <c r="N33" i="10" s="1"/>
  <c r="M33" i="10"/>
  <c r="O33" i="10" s="1"/>
  <c r="L34" i="10"/>
  <c r="N34" i="10" s="1"/>
  <c r="M34" i="10"/>
  <c r="O34" i="10" s="1"/>
  <c r="L35" i="10"/>
  <c r="N35" i="10" s="1"/>
  <c r="M35" i="10"/>
  <c r="O35" i="10" s="1"/>
  <c r="L36" i="10"/>
  <c r="N36" i="10" s="1"/>
  <c r="M36" i="10"/>
  <c r="O36" i="10" s="1"/>
  <c r="L37" i="10"/>
  <c r="N37" i="10" s="1"/>
  <c r="M37" i="10"/>
  <c r="O37" i="10" s="1"/>
  <c r="L38" i="10"/>
  <c r="N38" i="10" s="1"/>
  <c r="M38" i="10"/>
  <c r="O38" i="10" s="1"/>
  <c r="L39" i="10"/>
  <c r="N39" i="10" s="1"/>
  <c r="M39" i="10"/>
  <c r="O39" i="10" s="1"/>
  <c r="L40" i="10"/>
  <c r="N40" i="10" s="1"/>
  <c r="M40" i="10"/>
  <c r="O40" i="10" s="1"/>
  <c r="L41" i="10"/>
  <c r="N41" i="10" s="1"/>
  <c r="M41" i="10"/>
  <c r="O41" i="10" s="1"/>
  <c r="N13" i="9"/>
  <c r="O13" i="9"/>
  <c r="N14" i="9"/>
  <c r="O14" i="9"/>
  <c r="N15" i="9"/>
  <c r="O15" i="9"/>
  <c r="N16" i="9"/>
  <c r="O16" i="9"/>
  <c r="N17" i="9"/>
  <c r="O17" i="9"/>
  <c r="N18" i="9"/>
  <c r="O18" i="9"/>
  <c r="N19" i="9"/>
  <c r="O19" i="9"/>
  <c r="N20" i="9"/>
  <c r="O20" i="9"/>
  <c r="N22" i="9"/>
  <c r="O22" i="9"/>
  <c r="N23" i="9"/>
  <c r="O23" i="9"/>
  <c r="N24" i="9"/>
  <c r="O24" i="9"/>
  <c r="N25" i="9"/>
  <c r="O25" i="9"/>
  <c r="N26" i="9"/>
  <c r="O26" i="9"/>
  <c r="N27" i="9"/>
  <c r="O27" i="9"/>
  <c r="N28" i="9"/>
  <c r="O28" i="9"/>
  <c r="N29" i="9"/>
  <c r="O29" i="9"/>
  <c r="N30" i="9"/>
  <c r="O30" i="9"/>
  <c r="N31" i="9"/>
  <c r="O31" i="9"/>
  <c r="N32" i="9"/>
  <c r="O32" i="9"/>
  <c r="N33" i="9"/>
  <c r="O33" i="9"/>
  <c r="N34" i="9"/>
  <c r="O34" i="9"/>
  <c r="N35" i="9"/>
  <c r="O35" i="9"/>
  <c r="N36" i="9"/>
  <c r="O36" i="9"/>
  <c r="N37" i="9"/>
  <c r="O37" i="9"/>
  <c r="N38" i="9"/>
  <c r="O38" i="9"/>
  <c r="N39" i="9"/>
  <c r="O39" i="9"/>
  <c r="N40" i="9"/>
  <c r="O40" i="9"/>
  <c r="N41" i="9"/>
  <c r="O41" i="9"/>
  <c r="L13" i="9"/>
  <c r="M13" i="9"/>
  <c r="L14" i="9"/>
  <c r="M14" i="9"/>
  <c r="L15" i="9"/>
  <c r="M15" i="9"/>
  <c r="L16" i="9"/>
  <c r="M16" i="9"/>
  <c r="L17" i="9"/>
  <c r="M17" i="9"/>
  <c r="L18" i="9"/>
  <c r="M18" i="9"/>
  <c r="L19" i="9"/>
  <c r="M19" i="9"/>
  <c r="L20" i="9"/>
  <c r="M20" i="9"/>
  <c r="L21" i="9"/>
  <c r="N21" i="9" s="1"/>
  <c r="M21" i="9"/>
  <c r="O21" i="9" s="1"/>
  <c r="L22" i="9"/>
  <c r="M22" i="9"/>
  <c r="L23" i="9"/>
  <c r="M23" i="9"/>
  <c r="L24" i="9"/>
  <c r="M24" i="9"/>
  <c r="L25" i="9"/>
  <c r="M25" i="9"/>
  <c r="L26" i="9"/>
  <c r="M26" i="9"/>
  <c r="L27" i="9"/>
  <c r="M27" i="9"/>
  <c r="L28" i="9"/>
  <c r="M28" i="9"/>
  <c r="L29" i="9"/>
  <c r="M29" i="9"/>
  <c r="L30" i="9"/>
  <c r="M30" i="9"/>
  <c r="L31" i="9"/>
  <c r="M31" i="9"/>
  <c r="L32" i="9"/>
  <c r="M32" i="9"/>
  <c r="L33" i="9"/>
  <c r="M33" i="9"/>
  <c r="L34" i="9"/>
  <c r="M34" i="9"/>
  <c r="L35" i="9"/>
  <c r="M35" i="9"/>
  <c r="L36" i="9"/>
  <c r="M36" i="9"/>
  <c r="L37" i="9"/>
  <c r="M37" i="9"/>
  <c r="L38" i="9"/>
  <c r="M38" i="9"/>
  <c r="L39" i="9"/>
  <c r="M39" i="9"/>
  <c r="L40" i="9"/>
  <c r="M40" i="9"/>
  <c r="L41" i="9"/>
  <c r="M41" i="9"/>
  <c r="N32" i="8"/>
  <c r="N33" i="8"/>
  <c r="N34" i="8"/>
  <c r="N35" i="8"/>
  <c r="N36" i="8"/>
  <c r="N37" i="8"/>
  <c r="N38" i="8"/>
  <c r="N39" i="8"/>
  <c r="N40" i="8"/>
  <c r="N41" i="8"/>
  <c r="L13" i="8"/>
  <c r="N13" i="8" s="1"/>
  <c r="M13" i="8"/>
  <c r="O13" i="8" s="1"/>
  <c r="L14" i="8"/>
  <c r="N14" i="8" s="1"/>
  <c r="M14" i="8"/>
  <c r="O14" i="8" s="1"/>
  <c r="L15" i="8"/>
  <c r="N15" i="8" s="1"/>
  <c r="M15" i="8"/>
  <c r="O15" i="8" s="1"/>
  <c r="L16" i="8"/>
  <c r="N16" i="8" s="1"/>
  <c r="M16" i="8"/>
  <c r="O16" i="8" s="1"/>
  <c r="L17" i="8"/>
  <c r="N17" i="8" s="1"/>
  <c r="M17" i="8"/>
  <c r="O17" i="8" s="1"/>
  <c r="L18" i="8"/>
  <c r="N18" i="8" s="1"/>
  <c r="M18" i="8"/>
  <c r="O18" i="8" s="1"/>
  <c r="L19" i="8"/>
  <c r="N19" i="8" s="1"/>
  <c r="M19" i="8"/>
  <c r="O19" i="8" s="1"/>
  <c r="L20" i="8"/>
  <c r="N20" i="8" s="1"/>
  <c r="M20" i="8"/>
  <c r="O20" i="8" s="1"/>
  <c r="L21" i="8"/>
  <c r="N21" i="8" s="1"/>
  <c r="M21" i="8"/>
  <c r="O21" i="8" s="1"/>
  <c r="L22" i="8"/>
  <c r="N22" i="8" s="1"/>
  <c r="M22" i="8"/>
  <c r="O22" i="8" s="1"/>
  <c r="L23" i="8"/>
  <c r="N23" i="8" s="1"/>
  <c r="M23" i="8"/>
  <c r="O23" i="8" s="1"/>
  <c r="L24" i="8"/>
  <c r="N24" i="8" s="1"/>
  <c r="M24" i="8"/>
  <c r="O24" i="8" s="1"/>
  <c r="L25" i="8"/>
  <c r="N25" i="8" s="1"/>
  <c r="M25" i="8"/>
  <c r="O25" i="8" s="1"/>
  <c r="L26" i="8"/>
  <c r="N26" i="8" s="1"/>
  <c r="M26" i="8"/>
  <c r="O26" i="8" s="1"/>
  <c r="L27" i="8"/>
  <c r="N27" i="8" s="1"/>
  <c r="M27" i="8"/>
  <c r="O27" i="8" s="1"/>
  <c r="L28" i="8"/>
  <c r="N28" i="8" s="1"/>
  <c r="M28" i="8"/>
  <c r="O28" i="8" s="1"/>
  <c r="L29" i="8"/>
  <c r="N29" i="8" s="1"/>
  <c r="M29" i="8"/>
  <c r="O29" i="8" s="1"/>
  <c r="L30" i="8"/>
  <c r="N30" i="8" s="1"/>
  <c r="M30" i="8"/>
  <c r="O30" i="8" s="1"/>
  <c r="L31" i="8"/>
  <c r="N31" i="8" s="1"/>
  <c r="M31" i="8"/>
  <c r="O31" i="8" s="1"/>
  <c r="L32" i="8"/>
  <c r="M32" i="8"/>
  <c r="O32" i="8" s="1"/>
  <c r="L33" i="8"/>
  <c r="M33" i="8"/>
  <c r="O33" i="8" s="1"/>
  <c r="L34" i="8"/>
  <c r="M34" i="8"/>
  <c r="O34" i="8" s="1"/>
  <c r="L35" i="8"/>
  <c r="M35" i="8"/>
  <c r="O35" i="8" s="1"/>
  <c r="L36" i="8"/>
  <c r="M36" i="8"/>
  <c r="O36" i="8" s="1"/>
  <c r="L37" i="8"/>
  <c r="M37" i="8"/>
  <c r="O37" i="8" s="1"/>
  <c r="L38" i="8"/>
  <c r="M38" i="8"/>
  <c r="O38" i="8" s="1"/>
  <c r="L39" i="8"/>
  <c r="M39" i="8"/>
  <c r="O39" i="8" s="1"/>
  <c r="L40" i="8"/>
  <c r="M40" i="8"/>
  <c r="O40" i="8" s="1"/>
  <c r="L41" i="8"/>
  <c r="M41" i="8"/>
  <c r="O41" i="8" s="1"/>
  <c r="N20" i="7"/>
  <c r="O20" i="7"/>
  <c r="N23" i="7"/>
  <c r="O23" i="7"/>
  <c r="N24" i="7"/>
  <c r="O24" i="7"/>
  <c r="N25" i="7"/>
  <c r="O25" i="7"/>
  <c r="N26" i="7"/>
  <c r="O26" i="7"/>
  <c r="N27" i="7"/>
  <c r="O27" i="7"/>
  <c r="N28" i="7"/>
  <c r="O28" i="7"/>
  <c r="N31" i="7"/>
  <c r="O31" i="7"/>
  <c r="N33" i="7"/>
  <c r="O33" i="7"/>
  <c r="N34" i="7"/>
  <c r="O34" i="7"/>
  <c r="N35" i="7"/>
  <c r="O35" i="7"/>
  <c r="N36" i="7"/>
  <c r="O36" i="7"/>
  <c r="N37" i="7"/>
  <c r="O37" i="7"/>
  <c r="N38" i="7"/>
  <c r="O38" i="7"/>
  <c r="N39" i="7"/>
  <c r="O39" i="7"/>
  <c r="N40" i="7"/>
  <c r="O40" i="7"/>
  <c r="N41" i="7"/>
  <c r="O41" i="7"/>
  <c r="L13" i="7"/>
  <c r="N13" i="7" s="1"/>
  <c r="M13" i="7"/>
  <c r="O13" i="7" s="1"/>
  <c r="L14" i="7"/>
  <c r="N14" i="7" s="1"/>
  <c r="M14" i="7"/>
  <c r="O14" i="7" s="1"/>
  <c r="L15" i="7"/>
  <c r="N15" i="7" s="1"/>
  <c r="M15" i="7"/>
  <c r="O15" i="7" s="1"/>
  <c r="L16" i="7"/>
  <c r="N16" i="7" s="1"/>
  <c r="M16" i="7"/>
  <c r="O16" i="7" s="1"/>
  <c r="L17" i="7"/>
  <c r="N17" i="7" s="1"/>
  <c r="M17" i="7"/>
  <c r="O17" i="7" s="1"/>
  <c r="L18" i="7"/>
  <c r="N18" i="7" s="1"/>
  <c r="M18" i="7"/>
  <c r="O18" i="7" s="1"/>
  <c r="L19" i="7"/>
  <c r="N19" i="7" s="1"/>
  <c r="M19" i="7"/>
  <c r="O19" i="7" s="1"/>
  <c r="L20" i="7"/>
  <c r="M20" i="7"/>
  <c r="L21" i="7"/>
  <c r="N21" i="7" s="1"/>
  <c r="M21" i="7"/>
  <c r="O21" i="7" s="1"/>
  <c r="L22" i="7"/>
  <c r="N22" i="7" s="1"/>
  <c r="M22" i="7"/>
  <c r="O22" i="7" s="1"/>
  <c r="L23" i="7"/>
  <c r="M23" i="7"/>
  <c r="L24" i="7"/>
  <c r="M24" i="7"/>
  <c r="L25" i="7"/>
  <c r="M25" i="7"/>
  <c r="L26" i="7"/>
  <c r="M26" i="7"/>
  <c r="L27" i="7"/>
  <c r="M27" i="7"/>
  <c r="L28" i="7"/>
  <c r="M28" i="7"/>
  <c r="L29" i="7"/>
  <c r="N29" i="7" s="1"/>
  <c r="M29" i="7"/>
  <c r="O29" i="7" s="1"/>
  <c r="N30" i="7"/>
  <c r="O30" i="7"/>
  <c r="N32" i="7"/>
  <c r="O32" i="7"/>
  <c r="L33" i="7"/>
  <c r="M33" i="7"/>
  <c r="L34" i="7"/>
  <c r="M34" i="7"/>
  <c r="L35" i="7"/>
  <c r="M35" i="7"/>
  <c r="L36" i="7"/>
  <c r="M36" i="7"/>
  <c r="L37" i="7"/>
  <c r="M37" i="7"/>
  <c r="L38" i="7"/>
  <c r="M38" i="7"/>
  <c r="L39" i="7"/>
  <c r="M39" i="7"/>
  <c r="L40" i="7"/>
  <c r="M40" i="7"/>
  <c r="L41" i="7"/>
  <c r="M41" i="7"/>
  <c r="N13" i="6"/>
  <c r="O13" i="6"/>
  <c r="N18" i="6"/>
  <c r="O18" i="6"/>
  <c r="N19" i="6"/>
  <c r="O19" i="6"/>
  <c r="N20" i="6"/>
  <c r="O20" i="6"/>
  <c r="N21" i="6"/>
  <c r="O21" i="6"/>
  <c r="N22" i="6"/>
  <c r="O22" i="6"/>
  <c r="N23" i="6"/>
  <c r="O23" i="6"/>
  <c r="N24" i="6"/>
  <c r="O24" i="6"/>
  <c r="N25" i="6"/>
  <c r="O25" i="6"/>
  <c r="N26" i="6"/>
  <c r="O26" i="6"/>
  <c r="N27" i="6"/>
  <c r="O27" i="6"/>
  <c r="N28" i="6"/>
  <c r="O28" i="6"/>
  <c r="N33" i="6"/>
  <c r="O33" i="6"/>
  <c r="N34" i="6"/>
  <c r="O34" i="6"/>
  <c r="N35" i="6"/>
  <c r="O35" i="6"/>
  <c r="N36" i="6"/>
  <c r="O36" i="6"/>
  <c r="N37" i="6"/>
  <c r="O37" i="6"/>
  <c r="N38" i="6"/>
  <c r="O38" i="6"/>
  <c r="N39" i="6"/>
  <c r="O39" i="6"/>
  <c r="N40" i="6"/>
  <c r="O40" i="6"/>
  <c r="N41" i="6"/>
  <c r="O41" i="6"/>
  <c r="L13" i="6"/>
  <c r="M13" i="6"/>
  <c r="L14" i="6"/>
  <c r="N14" i="6" s="1"/>
  <c r="M14" i="6"/>
  <c r="O14" i="6" s="1"/>
  <c r="L15" i="6"/>
  <c r="N15" i="6" s="1"/>
  <c r="M15" i="6"/>
  <c r="O15" i="6" s="1"/>
  <c r="L16" i="6"/>
  <c r="N16" i="6" s="1"/>
  <c r="M16" i="6"/>
  <c r="O16" i="6" s="1"/>
  <c r="L17" i="6"/>
  <c r="N17" i="6" s="1"/>
  <c r="M17" i="6"/>
  <c r="O17" i="6" s="1"/>
  <c r="L18" i="6"/>
  <c r="M18" i="6"/>
  <c r="L19" i="6"/>
  <c r="M19" i="6"/>
  <c r="L20" i="6"/>
  <c r="M20" i="6"/>
  <c r="L21" i="6"/>
  <c r="M21" i="6"/>
  <c r="L22" i="6"/>
  <c r="M22" i="6"/>
  <c r="L23" i="6"/>
  <c r="M23" i="6"/>
  <c r="L24" i="6"/>
  <c r="M24" i="6"/>
  <c r="L25" i="6"/>
  <c r="M25" i="6"/>
  <c r="L26" i="6"/>
  <c r="M26" i="6"/>
  <c r="L27" i="6"/>
  <c r="M27" i="6"/>
  <c r="L28" i="6"/>
  <c r="M28" i="6"/>
  <c r="L29" i="6"/>
  <c r="N29" i="6" s="1"/>
  <c r="M29" i="6"/>
  <c r="O29" i="6" s="1"/>
  <c r="L30" i="6"/>
  <c r="N30" i="6" s="1"/>
  <c r="M30" i="6"/>
  <c r="O30" i="6" s="1"/>
  <c r="L31" i="6"/>
  <c r="N31" i="6" s="1"/>
  <c r="M31" i="6"/>
  <c r="O31" i="6" s="1"/>
  <c r="L32" i="6"/>
  <c r="N32" i="6" s="1"/>
  <c r="M32" i="6"/>
  <c r="O32" i="6" s="1"/>
  <c r="L33" i="6"/>
  <c r="M33" i="6"/>
  <c r="L34" i="6"/>
  <c r="M34" i="6"/>
  <c r="L35" i="6"/>
  <c r="M35" i="6"/>
  <c r="L36" i="6"/>
  <c r="M36" i="6"/>
  <c r="L37" i="6"/>
  <c r="M37" i="6"/>
  <c r="L38" i="6"/>
  <c r="M38" i="6"/>
  <c r="L39" i="6"/>
  <c r="M39" i="6"/>
  <c r="L40" i="6"/>
  <c r="M40" i="6"/>
  <c r="L41" i="6"/>
  <c r="M41" i="6"/>
  <c r="N13" i="4"/>
  <c r="O13" i="4"/>
  <c r="N15" i="4"/>
  <c r="O15" i="4"/>
  <c r="N17" i="4"/>
  <c r="O17" i="4"/>
  <c r="N18" i="4"/>
  <c r="O18" i="4"/>
  <c r="N19" i="4"/>
  <c r="O19" i="4"/>
  <c r="N20" i="4"/>
  <c r="O20" i="4"/>
  <c r="N22" i="4"/>
  <c r="O22" i="4"/>
  <c r="N23" i="4"/>
  <c r="O23" i="4"/>
  <c r="N24" i="4"/>
  <c r="O24" i="4"/>
  <c r="N25" i="4"/>
  <c r="O25" i="4"/>
  <c r="N26" i="4"/>
  <c r="O26" i="4"/>
  <c r="N27" i="4"/>
  <c r="O27" i="4"/>
  <c r="N28" i="4"/>
  <c r="O28" i="4"/>
  <c r="N29" i="4"/>
  <c r="O29" i="4"/>
  <c r="N31" i="4"/>
  <c r="O31" i="4"/>
  <c r="N32" i="4"/>
  <c r="O32" i="4"/>
  <c r="N33" i="4"/>
  <c r="O33" i="4"/>
  <c r="N34" i="4"/>
  <c r="O34" i="4"/>
  <c r="N35" i="4"/>
  <c r="O35" i="4"/>
  <c r="N36" i="4"/>
  <c r="O36" i="4"/>
  <c r="N37" i="4"/>
  <c r="O37" i="4"/>
  <c r="N38" i="4"/>
  <c r="O38" i="4"/>
  <c r="N39" i="4"/>
  <c r="O39" i="4"/>
  <c r="N40" i="4"/>
  <c r="O40" i="4"/>
  <c r="N41" i="4"/>
  <c r="O41" i="4"/>
  <c r="L13" i="4"/>
  <c r="M13" i="4"/>
  <c r="L14" i="4"/>
  <c r="N14" i="4" s="1"/>
  <c r="M14" i="4"/>
  <c r="O14" i="4" s="1"/>
  <c r="L15" i="4"/>
  <c r="M15" i="4"/>
  <c r="L16" i="4"/>
  <c r="N16" i="4" s="1"/>
  <c r="M16" i="4"/>
  <c r="O16" i="4" s="1"/>
  <c r="L17" i="4"/>
  <c r="M17" i="4"/>
  <c r="L18" i="4"/>
  <c r="M18" i="4"/>
  <c r="L19" i="4"/>
  <c r="M19" i="4"/>
  <c r="L20" i="4"/>
  <c r="M20" i="4"/>
  <c r="L21" i="4"/>
  <c r="N21" i="4" s="1"/>
  <c r="M21" i="4"/>
  <c r="O21" i="4" s="1"/>
  <c r="L22" i="4"/>
  <c r="M22" i="4"/>
  <c r="L23" i="4"/>
  <c r="M23" i="4"/>
  <c r="L24" i="4"/>
  <c r="M24" i="4"/>
  <c r="L25" i="4"/>
  <c r="M25" i="4"/>
  <c r="L26" i="4"/>
  <c r="M26" i="4"/>
  <c r="L27" i="4"/>
  <c r="M27" i="4"/>
  <c r="L28" i="4"/>
  <c r="M28" i="4"/>
  <c r="L29" i="4"/>
  <c r="M29" i="4"/>
  <c r="L30" i="4"/>
  <c r="N30" i="4" s="1"/>
  <c r="M30" i="4"/>
  <c r="O30" i="4" s="1"/>
  <c r="L31" i="4"/>
  <c r="M31" i="4"/>
  <c r="L32" i="4"/>
  <c r="M32" i="4"/>
  <c r="L33" i="4"/>
  <c r="M33" i="4"/>
  <c r="L34" i="4"/>
  <c r="M34" i="4"/>
  <c r="L35" i="4"/>
  <c r="M35" i="4"/>
  <c r="L36" i="4"/>
  <c r="M36" i="4"/>
  <c r="L37" i="4"/>
  <c r="M37" i="4"/>
  <c r="L38" i="4"/>
  <c r="M38" i="4"/>
  <c r="L39" i="4"/>
  <c r="M39" i="4"/>
  <c r="L40" i="4"/>
  <c r="M40" i="4"/>
  <c r="L41" i="4"/>
  <c r="M41" i="4"/>
  <c r="O23" i="3"/>
  <c r="O24" i="3"/>
  <c r="O25" i="3"/>
  <c r="O26" i="3"/>
  <c r="O27" i="3"/>
  <c r="O33" i="3"/>
  <c r="O34" i="3"/>
  <c r="O35" i="3"/>
  <c r="O36" i="3"/>
  <c r="O37" i="3"/>
  <c r="O38" i="3"/>
  <c r="O39" i="3"/>
  <c r="O40" i="3"/>
  <c r="O41" i="3"/>
  <c r="N23" i="3"/>
  <c r="N24" i="3"/>
  <c r="N25" i="3"/>
  <c r="N26" i="3"/>
  <c r="N27" i="3"/>
  <c r="N33" i="3"/>
  <c r="N34" i="3"/>
  <c r="N35" i="3"/>
  <c r="N36" i="3"/>
  <c r="N37" i="3"/>
  <c r="N38" i="3"/>
  <c r="N39" i="3"/>
  <c r="N40" i="3"/>
  <c r="N41" i="3"/>
  <c r="M13" i="3"/>
  <c r="O13" i="3" s="1"/>
  <c r="M14" i="3"/>
  <c r="O14" i="3" s="1"/>
  <c r="M15" i="3"/>
  <c r="O15" i="3" s="1"/>
  <c r="M16" i="3"/>
  <c r="O16" i="3" s="1"/>
  <c r="M17" i="3"/>
  <c r="O17" i="3" s="1"/>
  <c r="M18" i="3"/>
  <c r="O18" i="3" s="1"/>
  <c r="M19" i="3"/>
  <c r="O19" i="3" s="1"/>
  <c r="M20" i="3"/>
  <c r="O20" i="3" s="1"/>
  <c r="M21" i="3"/>
  <c r="O21" i="3" s="1"/>
  <c r="M22" i="3"/>
  <c r="O22" i="3" s="1"/>
  <c r="M23" i="3"/>
  <c r="M24" i="3"/>
  <c r="M25" i="3"/>
  <c r="M26" i="3"/>
  <c r="M27" i="3"/>
  <c r="M28" i="3"/>
  <c r="O28" i="3" s="1"/>
  <c r="M29" i="3"/>
  <c r="O29" i="3" s="1"/>
  <c r="M30" i="3"/>
  <c r="O30" i="3" s="1"/>
  <c r="M31" i="3"/>
  <c r="O31" i="3" s="1"/>
  <c r="M32" i="3"/>
  <c r="O32" i="3" s="1"/>
  <c r="M33" i="3"/>
  <c r="M34" i="3"/>
  <c r="M35" i="3"/>
  <c r="M36" i="3"/>
  <c r="M37" i="3"/>
  <c r="M38" i="3"/>
  <c r="M39" i="3"/>
  <c r="M40" i="3"/>
  <c r="M41" i="3"/>
  <c r="L13" i="3"/>
  <c r="N13" i="3" s="1"/>
  <c r="L14" i="3"/>
  <c r="N14" i="3" s="1"/>
  <c r="L15" i="3"/>
  <c r="N15" i="3" s="1"/>
  <c r="L16" i="3"/>
  <c r="N16" i="3" s="1"/>
  <c r="L17" i="3"/>
  <c r="N17" i="3" s="1"/>
  <c r="L18" i="3"/>
  <c r="N18" i="3" s="1"/>
  <c r="L19" i="3"/>
  <c r="N19" i="3" s="1"/>
  <c r="L20" i="3"/>
  <c r="N20" i="3" s="1"/>
  <c r="L21" i="3"/>
  <c r="N21" i="3" s="1"/>
  <c r="L22" i="3"/>
  <c r="N22" i="3" s="1"/>
  <c r="L23" i="3"/>
  <c r="L24" i="3"/>
  <c r="L25" i="3"/>
  <c r="L26" i="3"/>
  <c r="L27" i="3"/>
  <c r="L28" i="3"/>
  <c r="N28" i="3" s="1"/>
  <c r="L29" i="3"/>
  <c r="N29" i="3" s="1"/>
  <c r="L30" i="3"/>
  <c r="N30" i="3" s="1"/>
  <c r="L31" i="3"/>
  <c r="N31" i="3" s="1"/>
  <c r="L32" i="3"/>
  <c r="N32" i="3" s="1"/>
  <c r="L33" i="3"/>
  <c r="L34" i="3"/>
  <c r="L35" i="3"/>
  <c r="L36" i="3"/>
  <c r="L37" i="3"/>
  <c r="L38" i="3"/>
  <c r="L39" i="3"/>
  <c r="L40" i="3"/>
  <c r="L41" i="3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13" i="5" l="1"/>
  <c r="M13" i="5"/>
  <c r="L14" i="5"/>
  <c r="M14" i="5"/>
  <c r="L15" i="5"/>
  <c r="M15" i="5"/>
  <c r="L16" i="5"/>
  <c r="M16" i="5"/>
  <c r="L17" i="5"/>
  <c r="M17" i="5"/>
  <c r="L18" i="5"/>
  <c r="M18" i="5"/>
  <c r="L19" i="5"/>
  <c r="M19" i="5"/>
  <c r="L20" i="5"/>
  <c r="M20" i="5"/>
  <c r="L21" i="5"/>
  <c r="M21" i="5"/>
  <c r="L22" i="5"/>
  <c r="M22" i="5"/>
  <c r="L23" i="5"/>
  <c r="M23" i="5"/>
  <c r="L24" i="5"/>
  <c r="M24" i="5"/>
  <c r="L25" i="5"/>
  <c r="M25" i="5"/>
  <c r="L26" i="5"/>
  <c r="M26" i="5"/>
  <c r="L27" i="5"/>
  <c r="M27" i="5"/>
  <c r="L28" i="5"/>
  <c r="M28" i="5"/>
  <c r="L29" i="5"/>
  <c r="M29" i="5"/>
  <c r="L30" i="5"/>
  <c r="M30" i="5"/>
  <c r="L31" i="5"/>
  <c r="M31" i="5"/>
  <c r="L32" i="5"/>
  <c r="M32" i="5"/>
  <c r="L33" i="5"/>
  <c r="M33" i="5"/>
  <c r="L34" i="5"/>
  <c r="M34" i="5"/>
  <c r="L35" i="5"/>
  <c r="M35" i="5"/>
  <c r="L36" i="5"/>
  <c r="M36" i="5"/>
  <c r="L37" i="5"/>
  <c r="M37" i="5"/>
  <c r="L38" i="5"/>
  <c r="M38" i="5"/>
  <c r="L39" i="5"/>
  <c r="M39" i="5"/>
  <c r="L40" i="5"/>
  <c r="M40" i="5"/>
  <c r="L41" i="5"/>
  <c r="M41" i="5"/>
  <c r="N13" i="5"/>
  <c r="O13" i="5"/>
  <c r="N14" i="5"/>
  <c r="O14" i="5"/>
  <c r="N15" i="5"/>
  <c r="O15" i="5"/>
  <c r="N16" i="5"/>
  <c r="O16" i="5"/>
  <c r="N17" i="5"/>
  <c r="O17" i="5"/>
  <c r="N18" i="5"/>
  <c r="O18" i="5"/>
  <c r="N19" i="5"/>
  <c r="O19" i="5"/>
  <c r="N20" i="5"/>
  <c r="O20" i="5"/>
  <c r="N21" i="5"/>
  <c r="O21" i="5"/>
  <c r="N22" i="5"/>
  <c r="O22" i="5"/>
  <c r="N23" i="5"/>
  <c r="O23" i="5"/>
  <c r="N24" i="5"/>
  <c r="O24" i="5"/>
  <c r="N25" i="5"/>
  <c r="O25" i="5"/>
  <c r="N26" i="5"/>
  <c r="O26" i="5"/>
  <c r="N27" i="5"/>
  <c r="O27" i="5"/>
  <c r="N28" i="5"/>
  <c r="O28" i="5"/>
  <c r="N29" i="5"/>
  <c r="O29" i="5"/>
  <c r="N30" i="5"/>
  <c r="O30" i="5"/>
  <c r="N31" i="5"/>
  <c r="O31" i="5"/>
  <c r="N32" i="5"/>
  <c r="O32" i="5"/>
  <c r="N33" i="5"/>
  <c r="O33" i="5"/>
  <c r="N34" i="5"/>
  <c r="O34" i="5"/>
  <c r="N35" i="5"/>
  <c r="O35" i="5"/>
  <c r="N36" i="5"/>
  <c r="O36" i="5"/>
  <c r="N37" i="5"/>
  <c r="O37" i="5"/>
  <c r="N38" i="5"/>
  <c r="O38" i="5"/>
  <c r="N39" i="5"/>
  <c r="O39" i="5"/>
  <c r="N40" i="5"/>
  <c r="O40" i="5"/>
  <c r="N41" i="5"/>
  <c r="O41" i="5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N24" i="2"/>
  <c r="O24" i="2"/>
  <c r="N25" i="2"/>
  <c r="O25" i="2"/>
  <c r="N26" i="2"/>
  <c r="O26" i="2"/>
  <c r="N27" i="2"/>
  <c r="O27" i="2"/>
  <c r="N28" i="2"/>
  <c r="O28" i="2"/>
  <c r="N29" i="2"/>
  <c r="O29" i="2"/>
  <c r="N30" i="2"/>
  <c r="O30" i="2"/>
  <c r="N31" i="2"/>
  <c r="O31" i="2"/>
  <c r="N32" i="2"/>
  <c r="O32" i="2"/>
  <c r="N33" i="2"/>
  <c r="O33" i="2"/>
  <c r="N34" i="2"/>
  <c r="O34" i="2"/>
  <c r="N35" i="2"/>
  <c r="O35" i="2"/>
  <c r="N36" i="2"/>
  <c r="O36" i="2"/>
  <c r="N37" i="2"/>
  <c r="O37" i="2"/>
  <c r="N38" i="2"/>
  <c r="O38" i="2"/>
  <c r="N39" i="2"/>
  <c r="O39" i="2"/>
  <c r="N40" i="2"/>
  <c r="O40" i="2"/>
  <c r="N41" i="2"/>
  <c r="O41" i="2"/>
  <c r="M12" i="13"/>
  <c r="O12" i="13" s="1"/>
  <c r="L12" i="13"/>
  <c r="N12" i="13" s="1"/>
  <c r="K11" i="13"/>
  <c r="J11" i="13"/>
  <c r="I11" i="13"/>
  <c r="H11" i="13"/>
  <c r="G11" i="13"/>
  <c r="M11" i="13" s="1"/>
  <c r="F11" i="13"/>
  <c r="L11" i="13" s="1"/>
  <c r="E11" i="13"/>
  <c r="O11" i="13" s="1"/>
  <c r="D11" i="13"/>
  <c r="N11" i="13" s="1"/>
  <c r="M12" i="12"/>
  <c r="O12" i="12" s="1"/>
  <c r="L12" i="12"/>
  <c r="N12" i="12" s="1"/>
  <c r="K11" i="12"/>
  <c r="J11" i="12"/>
  <c r="I11" i="12"/>
  <c r="H11" i="12"/>
  <c r="G11" i="12"/>
  <c r="F11" i="12"/>
  <c r="E11" i="12"/>
  <c r="D11" i="12"/>
  <c r="M12" i="10"/>
  <c r="O12" i="10" s="1"/>
  <c r="L12" i="10"/>
  <c r="N12" i="10" s="1"/>
  <c r="K11" i="10"/>
  <c r="J11" i="10"/>
  <c r="I11" i="10"/>
  <c r="H11" i="10"/>
  <c r="G11" i="10"/>
  <c r="M11" i="10" s="1"/>
  <c r="F11" i="10"/>
  <c r="L11" i="10" s="1"/>
  <c r="E11" i="10"/>
  <c r="O11" i="10" s="1"/>
  <c r="D11" i="10"/>
  <c r="N11" i="10" s="1"/>
  <c r="M12" i="9"/>
  <c r="O12" i="9" s="1"/>
  <c r="L12" i="9"/>
  <c r="N12" i="9" s="1"/>
  <c r="K11" i="9"/>
  <c r="J11" i="9"/>
  <c r="I11" i="9"/>
  <c r="H11" i="9"/>
  <c r="G11" i="9"/>
  <c r="M11" i="9" s="1"/>
  <c r="F11" i="9"/>
  <c r="L11" i="9" s="1"/>
  <c r="E11" i="9"/>
  <c r="O11" i="9" s="1"/>
  <c r="D11" i="9"/>
  <c r="N11" i="9" s="1"/>
  <c r="M12" i="8"/>
  <c r="O12" i="8" s="1"/>
  <c r="L12" i="8"/>
  <c r="N12" i="8" s="1"/>
  <c r="K11" i="8"/>
  <c r="J11" i="8"/>
  <c r="I11" i="8"/>
  <c r="H11" i="8"/>
  <c r="G11" i="8"/>
  <c r="F11" i="8"/>
  <c r="E11" i="8"/>
  <c r="D11" i="8"/>
  <c r="M12" i="7"/>
  <c r="O12" i="7" s="1"/>
  <c r="L12" i="7"/>
  <c r="N12" i="7" s="1"/>
  <c r="K11" i="7"/>
  <c r="J11" i="7"/>
  <c r="I11" i="7"/>
  <c r="H11" i="7"/>
  <c r="G11" i="7"/>
  <c r="M11" i="7" s="1"/>
  <c r="F11" i="7"/>
  <c r="E11" i="7"/>
  <c r="D11" i="7"/>
  <c r="M12" i="6"/>
  <c r="O12" i="6" s="1"/>
  <c r="L12" i="6"/>
  <c r="N12" i="6" s="1"/>
  <c r="K11" i="6"/>
  <c r="J11" i="6"/>
  <c r="I11" i="6"/>
  <c r="H11" i="6"/>
  <c r="G11" i="6"/>
  <c r="F11" i="6"/>
  <c r="E11" i="6"/>
  <c r="D11" i="6"/>
  <c r="M12" i="5"/>
  <c r="O12" i="5" s="1"/>
  <c r="L12" i="5"/>
  <c r="N12" i="5" s="1"/>
  <c r="K11" i="5"/>
  <c r="J11" i="5"/>
  <c r="I11" i="5"/>
  <c r="H11" i="5"/>
  <c r="G11" i="5"/>
  <c r="F11" i="5"/>
  <c r="L11" i="5" s="1"/>
  <c r="E11" i="5"/>
  <c r="D11" i="5"/>
  <c r="N11" i="5" s="1"/>
  <c r="M12" i="4"/>
  <c r="O12" i="4" s="1"/>
  <c r="L12" i="4"/>
  <c r="N12" i="4" s="1"/>
  <c r="K11" i="4"/>
  <c r="J11" i="4"/>
  <c r="I11" i="4"/>
  <c r="H11" i="4"/>
  <c r="G11" i="4"/>
  <c r="F11" i="4"/>
  <c r="E11" i="4"/>
  <c r="D11" i="4"/>
  <c r="M12" i="3"/>
  <c r="O12" i="3" s="1"/>
  <c r="L12" i="3"/>
  <c r="N12" i="3" s="1"/>
  <c r="K11" i="3"/>
  <c r="J11" i="3"/>
  <c r="I11" i="3"/>
  <c r="H11" i="3"/>
  <c r="G11" i="3"/>
  <c r="F11" i="3"/>
  <c r="E11" i="3"/>
  <c r="D11" i="3"/>
  <c r="M12" i="2"/>
  <c r="O12" i="2" s="1"/>
  <c r="L12" i="2"/>
  <c r="N12" i="2" s="1"/>
  <c r="K11" i="2"/>
  <c r="J11" i="2"/>
  <c r="I11" i="2"/>
  <c r="H11" i="2"/>
  <c r="G11" i="2"/>
  <c r="F11" i="2"/>
  <c r="E11" i="2"/>
  <c r="D11" i="2"/>
  <c r="M11" i="4" l="1"/>
  <c r="O11" i="4" s="1"/>
  <c r="L11" i="4"/>
  <c r="N11" i="4" s="1"/>
  <c r="L11" i="3"/>
  <c r="L11" i="7"/>
  <c r="N11" i="7" s="1"/>
  <c r="L11" i="2"/>
  <c r="N11" i="2" s="1"/>
  <c r="O11" i="7"/>
  <c r="N11" i="3"/>
  <c r="M11" i="12"/>
  <c r="O11" i="12" s="1"/>
  <c r="L11" i="12"/>
  <c r="N11" i="12" s="1"/>
  <c r="M11" i="6"/>
  <c r="O11" i="6" s="1"/>
  <c r="L11" i="6"/>
  <c r="N11" i="6" s="1"/>
  <c r="L11" i="8"/>
  <c r="N11" i="8" s="1"/>
  <c r="M11" i="8"/>
  <c r="O11" i="8" s="1"/>
  <c r="M11" i="5"/>
  <c r="O11" i="5" s="1"/>
  <c r="M11" i="3"/>
  <c r="O11" i="3" s="1"/>
  <c r="M11" i="2"/>
  <c r="O11" i="2" s="1"/>
  <c r="E11" i="1"/>
  <c r="F11" i="1"/>
  <c r="G11" i="1"/>
  <c r="H11" i="1"/>
  <c r="I11" i="1"/>
  <c r="J11" i="1"/>
  <c r="K11" i="1"/>
  <c r="D11" i="1"/>
  <c r="L11" i="1" l="1"/>
  <c r="N11" i="1" s="1"/>
  <c r="M11" i="1"/>
  <c r="O11" i="1" s="1"/>
</calcChain>
</file>

<file path=xl/sharedStrings.xml><?xml version="1.0" encoding="utf-8"?>
<sst xmlns="http://schemas.openxmlformats.org/spreadsheetml/2006/main" count="533" uniqueCount="50">
  <si>
    <t>Код програмної класифікації видатків та кредитування бюджету/код економічної класиікації видатків бюджету або код кредитування бюджету</t>
  </si>
  <si>
    <t>Код функціональної класифікації видатків та кредитування бюджету</t>
  </si>
  <si>
    <t>Найменування згідно  з програмною класифікацією видатків та кредитування бюджету</t>
  </si>
  <si>
    <t>Загальний фонд</t>
  </si>
  <si>
    <t>Спеціальний фонд</t>
  </si>
  <si>
    <t>Разом</t>
  </si>
  <si>
    <t>Додаток  17</t>
  </si>
  <si>
    <t>ЗАТВЕРДЖЕНО                                                          Наказ Міністерства фінансів України 01 грудня 2010 року № 1489</t>
  </si>
  <si>
    <t>4-1</t>
  </si>
  <si>
    <t>4-2</t>
  </si>
  <si>
    <t>4-3</t>
  </si>
  <si>
    <t xml:space="preserve">Видатки всього за головним ропорядником коштів міського бюджету                                                         в  т. ч. </t>
  </si>
  <si>
    <t xml:space="preserve">Інформація про бюджет за бюджетними програмами  з деталізацією за кодами економічної класифікації видатків бюджету   або класифікацією кредування бюджету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</si>
  <si>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 т.ч. за бюджетними програмами</t>
  </si>
  <si>
    <t xml:space="preserve">Інформація про бюджет за бюджетними програмами   з деталізацією за кодами економічної класифікації видатків бюджету або класифікацією кредування бюджету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</si>
  <si>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Інформація про бюджет за бюджетними програмами  з деталізацією за кодами економічної класифікації видатків бюджету    або класифікацією кредування бюджету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</si>
  <si>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Інформація про бюджет за бюджетними програмами  з деталізацією за кодами економічної класифікації видатків бюджету  або класифікацією кредування бюджету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</si>
  <si>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Інформація про бюджет за бюджетними програмами з деталізацією за кодами економічної класифікації видатків бюджету  або класифікацією кредування бюджету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</si>
  <si>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Інформація про бюджет за бюджетними програмами  з деталізацією за кодами економічної класифікації видатків бюджету   або класифікацією кредування бюджету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</si>
  <si>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Інформація про бюджет за бюджетними програмами   з деталізацією за кодами економічної класифікації видатків бюджету   або класифікацією кредування бюджету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</si>
  <si>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Інформація про бюджет за бюджетними програмами   з деталізацією за кодами економічної класифікації видатків бюджету  або класифікацією кредування бюджету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</si>
  <si>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Управління освіти Міської ради міста Кропивницького</t>
  </si>
  <si>
    <t>0611010 Надання дошкільної освіти</t>
  </si>
  <si>
    <t>0611040  Надання загальної середньої освіти загальноосвiтнiми школами-iнтернатами, загальноосвітніми санаторними школами-інтернатами</t>
  </si>
  <si>
    <t>0611090  Надання позашкільної освіти позашкільними закладами освіти, заходи із позашкільної роботи з дітьми</t>
  </si>
  <si>
    <t>0611161   Забезпечення діяльності інших закладів у сфері освіти</t>
  </si>
  <si>
    <t>0611162   Інші програми та заходи у сфері освіти</t>
  </si>
  <si>
    <t>0617363 "Виконання інвестиційних проектів в рамках здійснення заходів щодо соціально-економічного розвитку окремих територій"</t>
  </si>
  <si>
    <t>0619750 "Субвенція з місцевого бюджету на співфінансування інвестиційних проектів""</t>
  </si>
  <si>
    <t>(грн.)</t>
  </si>
  <si>
    <t>за 2019 рік</t>
  </si>
  <si>
    <t>план на 2019 рік з урахуванням внесенних змін</t>
  </si>
  <si>
    <t>касове виконання за 2019 рік</t>
  </si>
  <si>
    <t>0610160 "Керівництво і управління у відповідній сфері у містах (місті Києві), селищах, селах, об"єднаних територіальних громадах"</t>
  </si>
  <si>
    <t>(тис. грн.)</t>
  </si>
  <si>
    <t>(тис.грн.)</t>
  </si>
  <si>
    <t xml:space="preserve">Інформація про бюджет за бюджетними програмами  з деталізацією за кодами економічної класифікації видатків бюджету або класифікацією кредування бюджету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</si>
  <si>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0611170  Забезпечення діяльності інклюзивно-ресурсних центрів</t>
  </si>
  <si>
    <t>0617530 "Інші заходи у сфері зв"язку , телекомунікації та інформатики"</t>
  </si>
  <si>
    <t>за 2020 рік</t>
  </si>
  <si>
    <t>план на 2020 рік з урахуванням внесенних змін</t>
  </si>
  <si>
    <t>касове виконання за 2020 рік</t>
  </si>
  <si>
    <t>0611030   Надання загальної середньої освіти спеціальними закладами загальної середньої освіти для дітей, які потребують корекції фізичного та /або розумового розвитку</t>
  </si>
  <si>
    <t xml:space="preserve">0611020 Надання загальної середньої освіти  закладами середньої освіти                                                           ( у т.ч. з дошкільними підрохділами (відділеннями, групами). </t>
  </si>
  <si>
    <t>0611070  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</si>
  <si>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0611110   Підготовка  кадрів закладами професійної (професійно-технічної) освіти та іншими закладами освіти</t>
  </si>
  <si>
    <t>0611120  Підготовка кадрів закладами фахової передвищої освіти</t>
  </si>
  <si>
    <t xml:space="preserve">0611150  Методичне забезпечення діяльності  закладів  освіти                                                </t>
  </si>
  <si>
    <t>0611180 "Виконання заходів в рамках реалізації програми                                                            "Спроможна школа для кращих результатів""</t>
  </si>
  <si>
    <t>06117321 "Будівництво освітніх установ та закладів""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</si>
</sst>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₴_-;\-* #,##0.00_₴_-;_-* &quot;-&quot;??_₴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/>
    <xf numFmtId="43" fontId="5" fillId="0" borderId="1" xfId="0" applyNumberFormat="1" applyFont="1" applyBorder="1"/>
    <xf numFmtId="43" fontId="1" fillId="0" borderId="1" xfId="0" applyNumberFormat="1" applyFont="1" applyBorder="1"/>
    <xf numFmtId="43" fontId="1" fillId="0" borderId="0" xfId="0" applyNumberFormat="1" applyFont="1" applyBorder="1"/>
    <xf numFmtId="43" fontId="1" fillId="0" borderId="7" xfId="0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3" fontId="6" fillId="0" borderId="1" xfId="0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view="pageBreakPreview" zoomScale="110" zoomScaleNormal="100" zoomScaleSheetLayoutView="11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M11" sqref="M11"/>
    </sheetView>
  </sheetViews>
  <sheetFormatPr defaultRowHeight="15" x14ac:dyDescent="0.25"/>
  <cols>
    <col min="1" max="1" width="25.140625" customWidth="1"/>
    <col min="2" max="2" width="17.28515625" customWidth="1"/>
    <col min="3" max="3" width="36.7109375" customWidth="1"/>
    <col min="4" max="5" width="19.85546875" customWidth="1"/>
    <col min="6" max="6" width="16.7109375" hidden="1" customWidth="1"/>
    <col min="7" max="7" width="15.7109375" hidden="1" customWidth="1"/>
    <col min="8" max="8" width="15.5703125" hidden="1" customWidth="1"/>
    <col min="9" max="9" width="14.42578125" hidden="1" customWidth="1"/>
    <col min="10" max="10" width="15.5703125" hidden="1" customWidth="1"/>
    <col min="11" max="11" width="16.140625" hidden="1" customWidth="1"/>
    <col min="12" max="13" width="15.5703125" customWidth="1"/>
    <col min="14" max="14" width="16.5703125" customWidth="1"/>
    <col min="15" max="15" width="17.42578125" customWidth="1"/>
  </cols>
  <sheetData>
    <row r="1" spans="1:15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9" t="s">
        <v>6</v>
      </c>
      <c r="O1" s="29"/>
    </row>
    <row r="2" spans="1:15" ht="55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8" t="s">
        <v>7</v>
      </c>
      <c r="O2" s="28"/>
    </row>
    <row r="3" spans="1:15" ht="59.25" customHeight="1" x14ac:dyDescent="0.25">
      <c r="A3" s="31" t="s">
        <v>12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10.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18" customHeight="1" x14ac:dyDescent="0.25">
      <c r="A5" s="31" t="s">
        <v>21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5">
      <c r="A6" s="31" t="s">
        <v>39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8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8" t="s">
        <v>35</v>
      </c>
    </row>
    <row r="8" spans="1:15" x14ac:dyDescent="0.25">
      <c r="A8" s="34" t="s">
        <v>0</v>
      </c>
      <c r="B8" s="34" t="s">
        <v>1</v>
      </c>
      <c r="C8" s="34" t="s">
        <v>2</v>
      </c>
      <c r="D8" s="30" t="s">
        <v>3</v>
      </c>
      <c r="E8" s="30"/>
      <c r="F8" s="32" t="s">
        <v>8</v>
      </c>
      <c r="G8" s="33"/>
      <c r="H8" s="32" t="s">
        <v>9</v>
      </c>
      <c r="I8" s="33"/>
      <c r="J8" s="32" t="s">
        <v>10</v>
      </c>
      <c r="K8" s="33"/>
      <c r="L8" s="30" t="s">
        <v>4</v>
      </c>
      <c r="M8" s="30"/>
      <c r="N8" s="30" t="s">
        <v>5</v>
      </c>
      <c r="O8" s="30"/>
    </row>
    <row r="9" spans="1:15" ht="144" customHeight="1" x14ac:dyDescent="0.25">
      <c r="A9" s="35"/>
      <c r="B9" s="35"/>
      <c r="C9" s="35"/>
      <c r="D9" s="4" t="s">
        <v>40</v>
      </c>
      <c r="E9" s="4" t="s">
        <v>41</v>
      </c>
      <c r="F9" s="4" t="s">
        <v>40</v>
      </c>
      <c r="G9" s="4" t="s">
        <v>41</v>
      </c>
      <c r="H9" s="4" t="s">
        <v>40</v>
      </c>
      <c r="I9" s="4" t="s">
        <v>41</v>
      </c>
      <c r="J9" s="4" t="s">
        <v>40</v>
      </c>
      <c r="K9" s="4" t="s">
        <v>41</v>
      </c>
      <c r="L9" s="4" t="s">
        <v>40</v>
      </c>
      <c r="M9" s="4" t="s">
        <v>41</v>
      </c>
      <c r="N9" s="4" t="s">
        <v>40</v>
      </c>
      <c r="O9" s="4" t="s">
        <v>41</v>
      </c>
    </row>
    <row r="10" spans="1:15" ht="13.5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/>
      <c r="G10" s="5"/>
      <c r="H10" s="5"/>
      <c r="I10" s="5"/>
      <c r="J10" s="5"/>
      <c r="K10" s="5"/>
      <c r="L10" s="5">
        <v>6</v>
      </c>
      <c r="M10" s="5">
        <v>7</v>
      </c>
      <c r="N10" s="5">
        <v>8</v>
      </c>
      <c r="O10" s="5">
        <v>9</v>
      </c>
    </row>
    <row r="11" spans="1:15" ht="47.25" customHeight="1" x14ac:dyDescent="0.25">
      <c r="A11" s="25" t="s">
        <v>11</v>
      </c>
      <c r="B11" s="26"/>
      <c r="C11" s="27"/>
      <c r="D11" s="11">
        <f>SUM(D12:D41)</f>
        <v>903440.10700000019</v>
      </c>
      <c r="E11" s="11">
        <f t="shared" ref="E11:K11" si="0">SUM(E12:E41)</f>
        <v>874603.80100000009</v>
      </c>
      <c r="F11" s="11">
        <f t="shared" si="0"/>
        <v>34615.925999999999</v>
      </c>
      <c r="G11" s="11">
        <f t="shared" si="0"/>
        <v>31066.770000000004</v>
      </c>
      <c r="H11" s="11">
        <f t="shared" si="0"/>
        <v>11929.843999999999</v>
      </c>
      <c r="I11" s="11">
        <f t="shared" si="0"/>
        <v>11814.075000000001</v>
      </c>
      <c r="J11" s="11">
        <f t="shared" si="0"/>
        <v>23992.428</v>
      </c>
      <c r="K11" s="11">
        <f t="shared" si="0"/>
        <v>21716.228999999999</v>
      </c>
      <c r="L11" s="11">
        <f>F11+H11+J11</f>
        <v>70538.198000000004</v>
      </c>
      <c r="M11" s="11">
        <f>G11+I11+K11</f>
        <v>64597.074000000001</v>
      </c>
      <c r="N11" s="11">
        <f>D11+L11</f>
        <v>973978.30500000017</v>
      </c>
      <c r="O11" s="11">
        <f>E11+M11</f>
        <v>939200.87500000012</v>
      </c>
    </row>
    <row r="12" spans="1:15" x14ac:dyDescent="0.25">
      <c r="A12" s="3">
        <v>2110</v>
      </c>
      <c r="B12" s="3"/>
      <c r="C12" s="3"/>
      <c r="D12" s="12">
        <f>'0611010'!D12+'0611020'!D12+'0611030'!D12+'0611040'!D12+'0611070'!D12+'0611090'!D12+'0611110'!D12+'0611120'!D12+'0611150'!D12+'0611161'!D12+'0611162'!D12+'0610160'!D12+'0611170'!D12+'0617530'!D12</f>
        <v>608717.45500000019</v>
      </c>
      <c r="E12" s="12">
        <f>'0611010'!E12+'0611020'!E12+'0611030'!E12+'0611040'!E12+'0611070'!E12+'0611090'!E12+'0611110'!E12+'0611120'!E12+'0611150'!E12+'0611161'!E12+'0611162'!E12+'0610160'!E12+'0611170'!E12+'0617530'!E12</f>
        <v>600665.78500000003</v>
      </c>
      <c r="F12" s="12">
        <f>'0611010'!F12+'0611020'!F12+'0611030'!F12+'0611070'!F12+'0611090'!F12+'0611110'!F12+'0611120'!F12+'0611150'!F12+'0611161'!F12+'0611162'!F12+'0610160'!F12</f>
        <v>6380.0520000000006</v>
      </c>
      <c r="G12" s="12">
        <f>'0611010'!G12+'0611020'!G12+'0611030'!G12+'0611070'!G12+'0611090'!G12+'0611110'!G12+'0611120'!G12+'0611150'!G12+'0611161'!G12+'0611162'!G12+'0610160'!G12</f>
        <v>5918.866</v>
      </c>
      <c r="H12" s="12">
        <f>'0611010'!H12+'0611020'!H12+'0611030'!H12+'0611070'!H12+'0611090'!H12+'0611110'!H12+'0611120'!H12+'0611150'!H12+'0611161'!H12+'0611162'!H12+'0610160'!H12+'0611170'!H12</f>
        <v>0</v>
      </c>
      <c r="I12" s="12">
        <f>'0611010'!I12+'0611020'!I12+'0611030'!I12+'0611070'!I12+'0611090'!I12+'0611110'!I12+'0611120'!I12+'0611150'!I12+'0611161'!I12+'0611162'!I12+'0610160'!I12+'0611170'!I12</f>
        <v>0</v>
      </c>
      <c r="J12" s="12">
        <f>'0611010'!J12+'0611020'!J12+'0611030'!J12+'0611070'!J12+'0611090'!J12+'0611110'!J12+'0611120'!J12+'0611150'!J12+'0611161'!J12+'0611162'!J12+'0610160'!J12+'0611170'!J12+'0617363'!J12+'0617530'!J12+'0619750'!J12+'0611180'!J12+'06117321'!J12</f>
        <v>0</v>
      </c>
      <c r="K12" s="12">
        <f>'0611010'!K12+'0611020'!K12+'0611030'!K12+'0611070'!K12+'0611090'!K12+'0611110'!K12+'0611120'!K12+'0611150'!K12+'0611161'!K12+'0611162'!K12+'0610160'!K12+'0611170'!K12+'0617363'!K12+'0617530'!K12+'0619750'!K12+'0611180'!K12+'06117321'!K12</f>
        <v>0</v>
      </c>
      <c r="L12" s="12">
        <f t="shared" ref="L12:L41" si="1">F12+H12+J12</f>
        <v>6380.0520000000006</v>
      </c>
      <c r="M12" s="12">
        <f t="shared" ref="M12:M41" si="2">G12+I12+K12</f>
        <v>5918.866</v>
      </c>
      <c r="N12" s="11">
        <f t="shared" ref="N12:N41" si="3">D12+L12</f>
        <v>615097.50700000022</v>
      </c>
      <c r="O12" s="11">
        <f t="shared" ref="O12:O41" si="4">E12+M12</f>
        <v>606584.65100000007</v>
      </c>
    </row>
    <row r="13" spans="1:15" x14ac:dyDescent="0.25">
      <c r="A13" s="3">
        <v>2120</v>
      </c>
      <c r="B13" s="3"/>
      <c r="C13" s="3"/>
      <c r="D13" s="12">
        <f>'0611010'!D13+'0611020'!D13+'0611030'!D13+'0611040'!D13+'0611070'!D13+'0611090'!D13+'0611110'!D13+'0611120'!D13+'0611150'!D13+'0611161'!D13+'0611162'!D13+'0610160'!D13+'0611170'!D13+'0617530'!D13</f>
        <v>134141.44500000004</v>
      </c>
      <c r="E13" s="12">
        <f>'0611010'!E13+'0611020'!E13+'0611030'!E13+'0611040'!E13+'0611070'!E13+'0611090'!E13+'0611110'!E13+'0611120'!E13+'0611150'!E13+'0611161'!E13+'0611162'!E13+'0610160'!E13+'0611170'!E13+'0617530'!E13</f>
        <v>132789.573</v>
      </c>
      <c r="F13" s="12">
        <f>'0611010'!F13+'0611020'!F13+'0611030'!F13+'0611070'!F13+'0611090'!F13+'0611110'!F13+'0611120'!F13+'0611150'!F13+'0611161'!F13+'0611162'!F13+'0610160'!F13</f>
        <v>1384.289</v>
      </c>
      <c r="G13" s="12">
        <f>'0611010'!G13+'0611020'!G13+'0611030'!G13+'0611070'!G13+'0611090'!G13+'0611110'!G13+'0611120'!G13+'0611150'!G13+'0611161'!G13+'0611162'!G13+'0610160'!G13</f>
        <v>1281.7329999999999</v>
      </c>
      <c r="H13" s="12">
        <f>'0611010'!H13+'0611020'!H13+'0611030'!H13+'0611070'!H13+'0611090'!H13+'0611110'!H13+'0611120'!H13+'0611150'!H13+'0611161'!H13+'0611162'!H13+'0610160'!H13+'0611170'!H13</f>
        <v>0</v>
      </c>
      <c r="I13" s="12">
        <f>'0611010'!I13+'0611020'!I13+'0611030'!I13+'0611070'!I13+'0611090'!I13+'0611110'!I13+'0611120'!I13+'0611150'!I13+'0611161'!I13+'0611162'!I13+'0610160'!I13+'0611170'!I13</f>
        <v>0</v>
      </c>
      <c r="J13" s="12">
        <f>'0611010'!J13+'0611020'!J13+'0611030'!J13+'0611070'!J13+'0611090'!J13+'0611110'!J13+'0611120'!J13+'0611150'!J13+'0611161'!J13+'0611162'!J13+'0610160'!J13+'0611170'!J13+'0617363'!J13+'0617530'!J13+'0619750'!J13+'0611180'!J13+'06117321'!J13</f>
        <v>0</v>
      </c>
      <c r="K13" s="12">
        <f>'0611010'!K13+'0611020'!K13+'0611030'!K13+'0611070'!K13+'0611090'!K13+'0611110'!K13+'0611120'!K13+'0611150'!K13+'0611161'!K13+'0611162'!K13+'0610160'!K13+'0611170'!K13+'0617363'!K13+'0617530'!K13+'0619750'!K13+'0611180'!K13+'06117321'!K13</f>
        <v>0</v>
      </c>
      <c r="L13" s="12">
        <f t="shared" si="1"/>
        <v>1384.289</v>
      </c>
      <c r="M13" s="12">
        <f t="shared" si="2"/>
        <v>1281.7329999999999</v>
      </c>
      <c r="N13" s="11">
        <f t="shared" si="3"/>
        <v>135525.73400000003</v>
      </c>
      <c r="O13" s="11">
        <f t="shared" si="4"/>
        <v>134071.30600000001</v>
      </c>
    </row>
    <row r="14" spans="1:15" x14ac:dyDescent="0.25">
      <c r="A14" s="3">
        <v>2210</v>
      </c>
      <c r="B14" s="3"/>
      <c r="C14" s="3"/>
      <c r="D14" s="12">
        <f>'0611010'!D14+'0611020'!D14+'0611030'!D14+'0611040'!D14+'0611070'!D14+'0611090'!D14+'0611110'!D14+'0611120'!D14+'0611150'!D14+'0611161'!D14+'0611162'!D14+'0610160'!D14+'0611170'!D14+'0617530'!D14</f>
        <v>15060.597</v>
      </c>
      <c r="E14" s="12">
        <f>'0611010'!E14+'0611020'!E14+'0611030'!E14+'0611040'!E14+'0611070'!E14+'0611090'!E14+'0611110'!E14+'0611120'!E14+'0611150'!E14+'0611161'!E14+'0611162'!E14+'0610160'!E14+'0611170'!E14+'0617530'!E14</f>
        <v>14631.17</v>
      </c>
      <c r="F14" s="12">
        <f>'0611010'!F14+'0611020'!F14+'0611030'!F14+'0611070'!F14+'0611090'!F14+'0611110'!F14+'0611120'!F14+'0611150'!F14+'0611161'!F14+'0611162'!F14+'0610160'!F14</f>
        <v>1040.4950000000001</v>
      </c>
      <c r="G14" s="12">
        <f>'0611010'!G14+'0611020'!G14+'0611030'!G14+'0611070'!G14+'0611090'!G14+'0611110'!G14+'0611120'!G14+'0611150'!G14+'0611161'!G14+'0611162'!G14+'0610160'!G14</f>
        <v>816.76499999999999</v>
      </c>
      <c r="H14" s="12">
        <f>'0611010'!H14+'0611020'!H14+'0611030'!H14+'0611070'!H14+'0611090'!H14+'0611110'!H14+'0611120'!H14+'0611150'!H14+'0611161'!H14+'0611162'!H14+'0610160'!H14+'0611170'!H14</f>
        <v>3005.1149999999998</v>
      </c>
      <c r="I14" s="12">
        <f>'0611010'!I14+'0611020'!I14+'0611030'!I14+'0611070'!I14+'0611090'!I14+'0611110'!I14+'0611120'!I14+'0611150'!I14+'0611161'!I14+'0611162'!I14+'0610160'!I14+'0611170'!I14</f>
        <v>2919.6779999999999</v>
      </c>
      <c r="J14" s="12">
        <f>'0611010'!J14+'0611020'!J14+'0611030'!J14+'0611070'!J14+'0611090'!J14+'0611110'!J14+'0611120'!J14+'0611150'!J14+'0611161'!J14+'0611162'!J14+'0610160'!J14+'0611170'!J14+'0617363'!J14+'0617530'!J14+'0619750'!J14+'0611180'!J14+'06117321'!J14</f>
        <v>0</v>
      </c>
      <c r="K14" s="12">
        <f>'0611010'!K14+'0611020'!K14+'0611030'!K14+'0611070'!K14+'0611090'!K14+'0611110'!K14+'0611120'!K14+'0611150'!K14+'0611161'!K14+'0611162'!K14+'0610160'!K14+'0611170'!K14+'0617363'!K14+'0617530'!K14+'0619750'!K14+'0611180'!K14+'06117321'!K14</f>
        <v>0</v>
      </c>
      <c r="L14" s="12">
        <f t="shared" si="1"/>
        <v>4045.6099999999997</v>
      </c>
      <c r="M14" s="12">
        <f t="shared" si="2"/>
        <v>3736.4429999999998</v>
      </c>
      <c r="N14" s="11">
        <f t="shared" si="3"/>
        <v>19106.206999999999</v>
      </c>
      <c r="O14" s="11">
        <f t="shared" si="4"/>
        <v>18367.613000000001</v>
      </c>
    </row>
    <row r="15" spans="1:15" x14ac:dyDescent="0.25">
      <c r="A15" s="3">
        <v>2220</v>
      </c>
      <c r="B15" s="3"/>
      <c r="C15" s="3"/>
      <c r="D15" s="12">
        <f>'0611010'!D15+'0611020'!D15+'0611030'!D15+'0611040'!D15+'0611070'!D15+'0611090'!D15+'0611110'!D15+'0611120'!D15+'0611150'!D15+'0611161'!D15+'0611162'!D15+'0610160'!D15+'0611170'!D15+'0617530'!D15</f>
        <v>5287.5519999999997</v>
      </c>
      <c r="E15" s="12">
        <f>'0611010'!E15+'0611020'!E15+'0611030'!E15+'0611040'!E15+'0611070'!E15+'0611090'!E15+'0611110'!E15+'0611120'!E15+'0611150'!E15+'0611161'!E15+'0611162'!E15+'0610160'!E15+'0611170'!E15+'0617530'!E15</f>
        <v>5206.384</v>
      </c>
      <c r="F15" s="12">
        <f>'0611010'!F15+'0611020'!F15+'0611030'!F15+'0611070'!F15+'0611090'!F15+'0611110'!F15+'0611120'!F15+'0611150'!F15+'0611161'!F15+'0611162'!F15+'0610160'!F15</f>
        <v>34.593000000000004</v>
      </c>
      <c r="G15" s="12">
        <f>'0611010'!G15+'0611020'!G15+'0611030'!G15+'0611070'!G15+'0611090'!G15+'0611110'!G15+'0611120'!G15+'0611150'!G15+'0611161'!G15+'0611162'!G15+'0610160'!G15</f>
        <v>32.344000000000001</v>
      </c>
      <c r="H15" s="12">
        <f>'0611010'!H15+'0611020'!H15+'0611030'!H15+'0611070'!H15+'0611090'!H15+'0611110'!H15+'0611120'!H15+'0611150'!H15+'0611161'!H15+'0611162'!H15+'0610160'!H15+'0611170'!H15</f>
        <v>25.847999999999999</v>
      </c>
      <c r="I15" s="12">
        <f>'0611010'!I15+'0611020'!I15+'0611030'!I15+'0611070'!I15+'0611090'!I15+'0611110'!I15+'0611120'!I15+'0611150'!I15+'0611161'!I15+'0611162'!I15+'0610160'!I15+'0611170'!I15</f>
        <v>25.846999999999998</v>
      </c>
      <c r="J15" s="12">
        <f>'0611010'!J15+'0611020'!J15+'0611030'!J15+'0611070'!J15+'0611090'!J15+'0611110'!J15+'0611120'!J15+'0611150'!J15+'0611161'!J15+'0611162'!J15+'0610160'!J15+'0611170'!J15+'0617363'!J15+'0617530'!J15+'0619750'!J15+'0611180'!J15+'06117321'!J15</f>
        <v>0</v>
      </c>
      <c r="K15" s="12">
        <f>'0611010'!K15+'0611020'!K15+'0611030'!K15+'0611070'!K15+'0611090'!K15+'0611110'!K15+'0611120'!K15+'0611150'!K15+'0611161'!K15+'0611162'!K15+'0610160'!K15+'0611170'!K15+'0617363'!K15+'0617530'!K15+'0619750'!K15+'0611180'!K15+'06117321'!K15</f>
        <v>0</v>
      </c>
      <c r="L15" s="12">
        <f t="shared" si="1"/>
        <v>60.441000000000003</v>
      </c>
      <c r="M15" s="12">
        <f t="shared" si="2"/>
        <v>58.191000000000003</v>
      </c>
      <c r="N15" s="11">
        <f t="shared" si="3"/>
        <v>5347.9929999999995</v>
      </c>
      <c r="O15" s="11">
        <f t="shared" si="4"/>
        <v>5264.5749999999998</v>
      </c>
    </row>
    <row r="16" spans="1:15" x14ac:dyDescent="0.25">
      <c r="A16" s="3">
        <v>2230</v>
      </c>
      <c r="B16" s="3"/>
      <c r="C16" s="3"/>
      <c r="D16" s="12">
        <f>'0611010'!D16+'0611020'!D16+'0611030'!D16+'0611040'!D16+'0611070'!D16+'0611090'!D16+'0611110'!D16+'0611120'!D16+'0611150'!D16+'0611161'!D16+'0611162'!D16+'0610160'!D16+'0611170'!D16+'0617530'!D16</f>
        <v>25286.275000000001</v>
      </c>
      <c r="E16" s="12">
        <f>'0611010'!E16+'0611020'!E16+'0611030'!E16+'0611040'!E16+'0611070'!E16+'0611090'!E16+'0611110'!E16+'0611120'!E16+'0611150'!E16+'0611161'!E16+'0611162'!E16+'0610160'!E16+'0611170'!E16+'0617530'!E16</f>
        <v>20908.774999999998</v>
      </c>
      <c r="F16" s="12">
        <f>'0611010'!F16+'0611020'!F16+'0611030'!F16+'0611070'!F16+'0611090'!F16+'0611110'!F16+'0611120'!F16+'0611150'!F16+'0611161'!F16+'0611162'!F16+'0610160'!F16</f>
        <v>22148.913</v>
      </c>
      <c r="G16" s="12">
        <f>'0611010'!G16+'0611020'!G16+'0611030'!G16+'0611070'!G16+'0611090'!G16+'0611110'!G16+'0611120'!G16+'0611150'!G16+'0611161'!G16+'0611162'!G16+'0610160'!G16</f>
        <v>20061.431000000004</v>
      </c>
      <c r="H16" s="12">
        <f>'0611010'!H16+'0611020'!H16+'0611030'!H16+'0611070'!H16+'0611090'!H16+'0611110'!H16+'0611120'!H16+'0611150'!H16+'0611161'!H16+'0611162'!H16+'0610160'!H16+'0611170'!H16</f>
        <v>33.819000000000003</v>
      </c>
      <c r="I16" s="12">
        <f>'0611010'!I16+'0611020'!I16+'0611030'!I16+'0611070'!I16+'0611090'!I16+'0611110'!I16+'0611120'!I16+'0611150'!I16+'0611161'!I16+'0611162'!I16+'0610160'!I16+'0611170'!I16</f>
        <v>33.819000000000003</v>
      </c>
      <c r="J16" s="12">
        <f>'0611010'!J16+'0611020'!J16+'0611030'!J16+'0611070'!J16+'0611090'!J16+'0611110'!J16+'0611120'!J16+'0611150'!J16+'0611161'!J16+'0611162'!J16+'0610160'!J16+'0611170'!J16+'0617363'!J16+'0617530'!J16+'0619750'!J16+'0611180'!J16+'06117321'!J16</f>
        <v>0</v>
      </c>
      <c r="K16" s="12">
        <f>'0611010'!K16+'0611020'!K16+'0611030'!K16+'0611070'!K16+'0611090'!K16+'0611110'!K16+'0611120'!K16+'0611150'!K16+'0611161'!K16+'0611162'!K16+'0610160'!K16+'0611170'!K16+'0617363'!K16+'0617530'!K16+'0619750'!K16+'0611180'!K16+'06117321'!K16</f>
        <v>0</v>
      </c>
      <c r="L16" s="12">
        <f t="shared" si="1"/>
        <v>22182.732</v>
      </c>
      <c r="M16" s="12">
        <f t="shared" si="2"/>
        <v>20095.250000000004</v>
      </c>
      <c r="N16" s="11">
        <f t="shared" si="3"/>
        <v>47469.006999999998</v>
      </c>
      <c r="O16" s="11">
        <f t="shared" si="4"/>
        <v>41004.025000000001</v>
      </c>
    </row>
    <row r="17" spans="1:15" x14ac:dyDescent="0.25">
      <c r="A17" s="3">
        <v>2240</v>
      </c>
      <c r="B17" s="3"/>
      <c r="C17" s="3"/>
      <c r="D17" s="12">
        <f>'0611010'!D17+'0611020'!D17+'0611030'!D17+'0611040'!D17+'0611070'!D17+'0611090'!D17+'0611110'!D17+'0611120'!D17+'0611150'!D17+'0611161'!D17+'0611162'!D17+'0610160'!D17+'0611170'!D17+'0617530'!D17</f>
        <v>19998.682000000001</v>
      </c>
      <c r="E17" s="12">
        <f>'0611010'!E17+'0611020'!E17+'0611030'!E17+'0611040'!E17+'0611070'!E17+'0611090'!E17+'0611110'!E17+'0611120'!E17+'0611150'!E17+'0611161'!E17+'0611162'!E17+'0610160'!E17+'0611170'!E17+'0617530'!E17</f>
        <v>16508.849999999999</v>
      </c>
      <c r="F17" s="12">
        <f>'0611010'!F17+'0611020'!F17+'0611030'!F17+'0611070'!F17+'0611090'!F17+'0611110'!F17+'0611120'!F17+'0611150'!F17+'0611161'!F17+'0611162'!F17+'0610160'!F17</f>
        <v>540.43499999999995</v>
      </c>
      <c r="G17" s="12">
        <f>'0611010'!G17+'0611020'!G17+'0611030'!G17+'0611070'!G17+'0611090'!G17+'0611110'!G17+'0611120'!G17+'0611150'!G17+'0611161'!G17+'0611162'!G17+'0610160'!G17</f>
        <v>361.12799999999999</v>
      </c>
      <c r="H17" s="12">
        <f>'0611010'!H17+'0611020'!H17+'0611030'!H17+'0611070'!H17+'0611090'!H17+'0611110'!H17+'0611120'!H17+'0611150'!H17+'0611161'!H17+'0611162'!H17+'0610160'!H17+'0611170'!H17</f>
        <v>103.13</v>
      </c>
      <c r="I17" s="12">
        <f>'0611010'!I17+'0611020'!I17+'0611030'!I17+'0611070'!I17+'0611090'!I17+'0611110'!I17+'0611120'!I17+'0611150'!I17+'0611161'!I17+'0611162'!I17+'0610160'!I17+'0611170'!I17</f>
        <v>99.55</v>
      </c>
      <c r="J17" s="12">
        <f>'0611010'!J17+'0611020'!J17+'0611030'!J17+'0611070'!J17+'0611090'!J17+'0611110'!J17+'0611120'!J17+'0611150'!J17+'0611161'!J17+'0611162'!J17+'0610160'!J17+'0611170'!J17+'0617363'!J17+'0617530'!J17+'0619750'!J17+'0611180'!J17+'06117321'!J17</f>
        <v>0</v>
      </c>
      <c r="K17" s="12">
        <f>'0611010'!K17+'0611020'!K17+'0611030'!K17+'0611070'!K17+'0611090'!K17+'0611110'!K17+'0611120'!K17+'0611150'!K17+'0611161'!K17+'0611162'!K17+'0610160'!K17+'0611170'!K17+'0617363'!K17+'0617530'!K17+'0619750'!K17+'0611180'!K17+'06117321'!K17</f>
        <v>0</v>
      </c>
      <c r="L17" s="12">
        <f t="shared" si="1"/>
        <v>643.56499999999994</v>
      </c>
      <c r="M17" s="12">
        <f t="shared" si="2"/>
        <v>460.678</v>
      </c>
      <c r="N17" s="11">
        <f t="shared" si="3"/>
        <v>20642.246999999999</v>
      </c>
      <c r="O17" s="11">
        <f t="shared" si="4"/>
        <v>16969.527999999998</v>
      </c>
    </row>
    <row r="18" spans="1:15" x14ac:dyDescent="0.25">
      <c r="A18" s="3">
        <v>2250</v>
      </c>
      <c r="B18" s="3"/>
      <c r="C18" s="3"/>
      <c r="D18" s="12">
        <f>'0611010'!D18+'0611020'!D18+'0611030'!D18+'0611040'!D18+'0611070'!D18+'0611090'!D18+'0611110'!D18+'0611120'!D18+'0611150'!D18+'0611161'!D18+'0611162'!D18+'0610160'!D18+'0611170'!D18+'0617530'!D18</f>
        <v>58.943000000000005</v>
      </c>
      <c r="E18" s="12">
        <f>'0611010'!E18+'0611020'!E18+'0611030'!E18+'0611040'!E18+'0611070'!E18+'0611090'!E18+'0611110'!E18+'0611120'!E18+'0611150'!E18+'0611161'!E18+'0611162'!E18+'0610160'!E18+'0611170'!E18+'0617530'!E18</f>
        <v>163.31800000000001</v>
      </c>
      <c r="F18" s="12">
        <f>'0611010'!F18+'0611020'!F18+'0611030'!F18+'0611070'!F18+'0611090'!F18+'0611110'!F18+'0611120'!F18+'0611150'!F18+'0611161'!F18+'0611162'!F18+'0610160'!F18</f>
        <v>43.261000000000003</v>
      </c>
      <c r="G18" s="12">
        <f>'0611010'!G18+'0611020'!G18+'0611030'!G18+'0611070'!G18+'0611090'!G18+'0611110'!G18+'0611120'!G18+'0611150'!G18+'0611161'!G18+'0611162'!G18+'0610160'!G18</f>
        <v>12.175999999999998</v>
      </c>
      <c r="H18" s="12">
        <f>'0611010'!H18+'0611020'!H18+'0611030'!H18+'0611070'!H18+'0611090'!H18+'0611110'!H18+'0611120'!H18+'0611150'!H18+'0611161'!H18+'0611162'!H18+'0610160'!H18+'0611170'!H18</f>
        <v>13.750999999999999</v>
      </c>
      <c r="I18" s="12">
        <f>'0611010'!I18+'0611020'!I18+'0611030'!I18+'0611070'!I18+'0611090'!I18+'0611110'!I18+'0611120'!I18+'0611150'!I18+'0611161'!I18+'0611162'!I18+'0610160'!I18+'0611170'!I18</f>
        <v>4.12</v>
      </c>
      <c r="J18" s="12">
        <f>'0611010'!J18+'0611020'!J18+'0611030'!J18+'0611070'!J18+'0611090'!J18+'0611110'!J18+'0611120'!J18+'0611150'!J18+'0611161'!J18+'0611162'!J18+'0610160'!J18+'0611170'!J18+'0617363'!J18+'0617530'!J18+'0619750'!J18+'0611180'!J18+'06117321'!J18</f>
        <v>0</v>
      </c>
      <c r="K18" s="12">
        <f>'0611010'!K18+'0611020'!K18+'0611030'!K18+'0611070'!K18+'0611090'!K18+'0611110'!K18+'0611120'!K18+'0611150'!K18+'0611161'!K18+'0611162'!K18+'0610160'!K18+'0611170'!K18+'0617363'!K18+'0617530'!K18+'0619750'!K18+'0611180'!K18+'06117321'!K18</f>
        <v>0</v>
      </c>
      <c r="L18" s="12">
        <f t="shared" si="1"/>
        <v>57.012</v>
      </c>
      <c r="M18" s="12">
        <f t="shared" si="2"/>
        <v>16.295999999999999</v>
      </c>
      <c r="N18" s="11">
        <f t="shared" si="3"/>
        <v>115.95500000000001</v>
      </c>
      <c r="O18" s="11">
        <f t="shared" si="4"/>
        <v>179.614</v>
      </c>
    </row>
    <row r="19" spans="1:15" x14ac:dyDescent="0.25">
      <c r="A19" s="3">
        <v>2270</v>
      </c>
      <c r="B19" s="3"/>
      <c r="C19" s="3"/>
      <c r="D19" s="12">
        <f>'0611010'!D19+'0611020'!D19+'0611030'!D19+'0611040'!D19+'0611070'!D19+'0611090'!D19+'0611110'!D19+'0611120'!D19+'0611150'!D19+'0611161'!D19+'0611162'!D19+'0610160'!D19+'0611170'!D19+'0617530'!D19</f>
        <v>82000.756000000023</v>
      </c>
      <c r="E19" s="12">
        <f>'0611010'!E19+'0611020'!E19+'0611030'!E19+'0611040'!E19+'0611070'!E19+'0611090'!E19+'0611110'!E19+'0611120'!E19+'0611150'!E19+'0611161'!E19+'0611162'!E19+'0610160'!E19+'0611170'!E19+'0617530'!E19</f>
        <v>71410.665000000023</v>
      </c>
      <c r="F19" s="12">
        <f>'0611010'!F19+'0611020'!F19+'0611030'!F19+'0611070'!F19+'0611090'!F19+'0611110'!F19+'0611120'!F19+'0611150'!F19+'0611161'!F19+'0611162'!F19+'0610160'!F19</f>
        <v>973.50099999999998</v>
      </c>
      <c r="G19" s="12">
        <f>'0611010'!G19+'0611020'!G19+'0611030'!G19+'0611070'!G19+'0611090'!G19+'0611110'!G19+'0611120'!G19+'0611150'!G19+'0611161'!G19+'0611162'!G19+'0610160'!G19</f>
        <v>909.62099999999998</v>
      </c>
      <c r="H19" s="12">
        <f>'0611010'!H19+'0611020'!H19+'0611030'!H19+'0611070'!H19+'0611090'!H19+'0611110'!H19+'0611120'!H19+'0611150'!H19+'0611161'!H19+'0611162'!H19+'0610160'!H19+'0611170'!H19</f>
        <v>0</v>
      </c>
      <c r="I19" s="12">
        <f>'0611010'!I19+'0611020'!I19+'0611030'!I19+'0611070'!I19+'0611090'!I19+'0611110'!I19+'0611120'!I19+'0611150'!I19+'0611161'!I19+'0611162'!I19+'0610160'!I19+'0611170'!I19</f>
        <v>0</v>
      </c>
      <c r="J19" s="12">
        <f>'0611010'!J19+'0611020'!J19+'0611030'!J19+'0611070'!J19+'0611090'!J19+'0611110'!J19+'0611120'!J19+'0611150'!J19+'0611161'!J19+'0611162'!J19+'0610160'!J19+'0611170'!J19+'0617363'!J19+'0617530'!J19+'0619750'!J19+'0611180'!J19+'06117321'!J19</f>
        <v>0</v>
      </c>
      <c r="K19" s="12">
        <f>'0611010'!K19+'0611020'!K19+'0611030'!K19+'0611070'!K19+'0611090'!K19+'0611110'!K19+'0611120'!K19+'0611150'!K19+'0611161'!K19+'0611162'!K19+'0610160'!K19+'0611170'!K19+'0617363'!K19+'0617530'!K19+'0619750'!K19+'0611180'!K19+'06117321'!K19</f>
        <v>0</v>
      </c>
      <c r="L19" s="12">
        <f t="shared" si="1"/>
        <v>973.50099999999998</v>
      </c>
      <c r="M19" s="12">
        <f t="shared" si="2"/>
        <v>909.62099999999998</v>
      </c>
      <c r="N19" s="11">
        <f t="shared" si="3"/>
        <v>82974.257000000027</v>
      </c>
      <c r="O19" s="11">
        <f t="shared" si="4"/>
        <v>72320.286000000022</v>
      </c>
    </row>
    <row r="20" spans="1:15" x14ac:dyDescent="0.25">
      <c r="A20" s="3">
        <v>2281</v>
      </c>
      <c r="B20" s="3"/>
      <c r="C20" s="3"/>
      <c r="D20" s="12">
        <f>'0611010'!D20+'0611020'!D20+'0611030'!D20+'0611040'!D20+'0611070'!D20+'0611090'!D20+'0611110'!D20+'0611120'!D20+'0611150'!D20+'0611161'!D20+'0611162'!D20+'0610160'!D20+'0611170'!D20+'0617530'!D20</f>
        <v>0</v>
      </c>
      <c r="E20" s="12">
        <f>'0611010'!E20+'0611020'!E20+'0611030'!E20+'0611040'!E20+'0611070'!E20+'0611090'!E20+'0611110'!E20+'0611120'!E20+'0611150'!E20+'0611161'!E20+'0611162'!E20+'0610160'!E20+'0611170'!E20+'0617530'!E20</f>
        <v>0</v>
      </c>
      <c r="F20" s="12">
        <f>'0611010'!F20+'0611020'!F20+'0611030'!F20+'0611070'!F20+'0611090'!F20+'0611110'!F20+'0611120'!F20+'0611150'!F20+'0611161'!F20+'0611162'!F20+'0610160'!F20</f>
        <v>0</v>
      </c>
      <c r="G20" s="12">
        <f>'0611010'!G20+'0611020'!G20+'0611030'!G20+'0611070'!G20+'0611090'!G20+'0611110'!G20+'0611120'!G20+'0611150'!G20+'0611161'!G20+'0611162'!G20+'0610160'!G20</f>
        <v>0</v>
      </c>
      <c r="H20" s="12">
        <f>'0611010'!H20+'0611020'!H20+'0611030'!H20+'0611070'!H20+'0611090'!H20+'0611110'!H20+'0611120'!H20+'0611150'!H20+'0611161'!H20+'0611162'!H20+'0610160'!H20+'0611170'!H20</f>
        <v>0</v>
      </c>
      <c r="I20" s="12">
        <f>'0611010'!I20+'0611020'!I20+'0611030'!I20+'0611070'!I20+'0611090'!I20+'0611110'!I20+'0611120'!I20+'0611150'!I20+'0611161'!I20+'0611162'!I20+'0610160'!I20+'0611170'!I20</f>
        <v>0</v>
      </c>
      <c r="J20" s="12">
        <f>'0611010'!J20+'0611020'!J20+'0611030'!J20+'0611070'!J20+'0611090'!J20+'0611110'!J20+'0611120'!J20+'0611150'!J20+'0611161'!J20+'0611162'!J20+'0610160'!J20+'0611170'!J20+'0617363'!J20+'0617530'!J20+'0619750'!J20+'0611180'!J20+'06117321'!J20</f>
        <v>0</v>
      </c>
      <c r="K20" s="12">
        <f>'0611010'!K20+'0611020'!K20+'0611030'!K20+'0611070'!K20+'0611090'!K20+'0611110'!K20+'0611120'!K20+'0611150'!K20+'0611161'!K20+'0611162'!K20+'0610160'!K20+'0611170'!K20+'0617363'!K20+'0617530'!K20+'0619750'!K20+'0611180'!K20+'06117321'!K20</f>
        <v>0</v>
      </c>
      <c r="L20" s="12">
        <f t="shared" si="1"/>
        <v>0</v>
      </c>
      <c r="M20" s="12">
        <f t="shared" si="2"/>
        <v>0</v>
      </c>
      <c r="N20" s="11">
        <f t="shared" si="3"/>
        <v>0</v>
      </c>
      <c r="O20" s="11">
        <f t="shared" si="4"/>
        <v>0</v>
      </c>
    </row>
    <row r="21" spans="1:15" x14ac:dyDescent="0.25">
      <c r="A21" s="3">
        <v>2282</v>
      </c>
      <c r="B21" s="3"/>
      <c r="C21" s="3"/>
      <c r="D21" s="12">
        <f>'0611010'!D21+'0611020'!D21+'0611030'!D21+'0611040'!D21+'0611070'!D21+'0611090'!D21+'0611110'!D21+'0611120'!D21+'0611150'!D21+'0611161'!D21+'0611162'!D21+'0610160'!D21+'0611170'!D21+'0617530'!D21</f>
        <v>110.423</v>
      </c>
      <c r="E21" s="12">
        <f>'0611010'!E21+'0611020'!E21+'0611030'!E21+'0611040'!E21+'0611070'!E21+'0611090'!E21+'0611110'!E21+'0611120'!E21+'0611150'!E21+'0611161'!E21+'0611162'!E21+'0610160'!E21+'0611170'!E21+'0617530'!E21</f>
        <v>100.38700000000001</v>
      </c>
      <c r="F21" s="12">
        <f>'0611010'!F21+'0611020'!F21+'0611030'!F21+'0611070'!F21+'0611090'!F21+'0611110'!F21+'0611120'!F21+'0611150'!F21+'0611161'!F21+'0611162'!F21+'0610160'!F21</f>
        <v>50.146999999999991</v>
      </c>
      <c r="G21" s="12">
        <f>'0611010'!G21+'0611020'!G21+'0611030'!G21+'0611070'!G21+'0611090'!G21+'0611110'!G21+'0611120'!G21+'0611150'!G21+'0611161'!G21+'0611162'!G21+'0610160'!G21</f>
        <v>24.559999999999995</v>
      </c>
      <c r="H21" s="12">
        <f>'0611010'!H21+'0611020'!H21+'0611030'!H21+'0611070'!H21+'0611090'!H21+'0611110'!H21+'0611120'!H21+'0611150'!H21+'0611161'!H21+'0611162'!H21+'0610160'!H21+'0611170'!H21</f>
        <v>0</v>
      </c>
      <c r="I21" s="12">
        <f>'0611010'!I21+'0611020'!I21+'0611030'!I21+'0611070'!I21+'0611090'!I21+'0611110'!I21+'0611120'!I21+'0611150'!I21+'0611161'!I21+'0611162'!I21+'0610160'!I21+'0611170'!I21</f>
        <v>0</v>
      </c>
      <c r="J21" s="12">
        <f>'0611010'!J21+'0611020'!J21+'0611030'!J21+'0611070'!J21+'0611090'!J21+'0611110'!J21+'0611120'!J21+'0611150'!J21+'0611161'!J21+'0611162'!J21+'0610160'!J21+'0611170'!J21+'0617363'!J21+'0617530'!J21+'0619750'!J21+'0611180'!J21+'06117321'!J21</f>
        <v>0</v>
      </c>
      <c r="K21" s="12">
        <f>'0611010'!K21+'0611020'!K21+'0611030'!K21+'0611070'!K21+'0611090'!K21+'0611110'!K21+'0611120'!K21+'0611150'!K21+'0611161'!K21+'0611162'!K21+'0610160'!K21+'0611170'!K21+'0617363'!K21+'0617530'!K21+'0619750'!K21+'0611180'!K21+'06117321'!K21</f>
        <v>0</v>
      </c>
      <c r="L21" s="12">
        <f t="shared" si="1"/>
        <v>50.146999999999991</v>
      </c>
      <c r="M21" s="12">
        <f t="shared" si="2"/>
        <v>24.559999999999995</v>
      </c>
      <c r="N21" s="11">
        <f t="shared" si="3"/>
        <v>160.57</v>
      </c>
      <c r="O21" s="11">
        <f t="shared" si="4"/>
        <v>124.947</v>
      </c>
    </row>
    <row r="22" spans="1:15" x14ac:dyDescent="0.25">
      <c r="A22" s="3">
        <v>2400</v>
      </c>
      <c r="B22" s="3"/>
      <c r="C22" s="3"/>
      <c r="D22" s="12">
        <f>'0611010'!D22+'0611020'!D22+'0611030'!D22+'0611040'!D22+'0611070'!D22+'0611090'!D22+'0611110'!D22+'0611120'!D22+'0611150'!D22+'0611161'!D22+'0611162'!D22+'0610160'!D22+'0611170'!D22+'0617530'!D22</f>
        <v>0</v>
      </c>
      <c r="E22" s="12">
        <f>'0611010'!E22+'0611020'!E22+'0611030'!E22+'0611040'!E22+'0611070'!E22+'0611090'!E22+'0611110'!E22+'0611120'!E22+'0611150'!E22+'0611161'!E22+'0611162'!E22+'0610160'!E22+'0611170'!E22+'0617530'!E22</f>
        <v>0</v>
      </c>
      <c r="F22" s="12">
        <f>'0611010'!F22+'0611020'!F22+'0611030'!F22+'0611070'!F22+'0611090'!F22+'0611110'!F22+'0611120'!F22+'0611150'!F22+'0611161'!F22+'0611162'!F22+'0610160'!F22</f>
        <v>0</v>
      </c>
      <c r="G22" s="12">
        <f>'0611010'!G22+'0611020'!G22+'0611030'!G22+'0611070'!G22+'0611090'!G22+'0611110'!G22+'0611120'!G22+'0611150'!G22+'0611161'!G22+'0611162'!G22+'0610160'!G22</f>
        <v>0</v>
      </c>
      <c r="H22" s="12">
        <f>'0611010'!H22+'0611020'!H22+'0611030'!H22+'0611070'!H22+'0611090'!H22+'0611110'!H22+'0611120'!H22+'0611150'!H22+'0611161'!H22+'0611162'!H22+'0610160'!H22+'0611170'!H22</f>
        <v>0</v>
      </c>
      <c r="I22" s="12">
        <f>'0611010'!I22+'0611020'!I22+'0611030'!I22+'0611070'!I22+'0611090'!I22+'0611110'!I22+'0611120'!I22+'0611150'!I22+'0611161'!I22+'0611162'!I22+'0610160'!I22+'0611170'!I22</f>
        <v>0</v>
      </c>
      <c r="J22" s="12">
        <f>'0611010'!J22+'0611020'!J22+'0611030'!J22+'0611070'!J22+'0611090'!J22+'0611110'!J22+'0611120'!J22+'0611150'!J22+'0611161'!J22+'0611162'!J22+'0610160'!J22+'0611170'!J22+'0617363'!J22+'0617530'!J22+'0619750'!J22+'0611180'!J22+'06117321'!J22</f>
        <v>0</v>
      </c>
      <c r="K22" s="12">
        <f>'0611010'!K22+'0611020'!K22+'0611030'!K22+'0611070'!K22+'0611090'!K22+'0611110'!K22+'0611120'!K22+'0611150'!K22+'0611161'!K22+'0611162'!K22+'0610160'!K22+'0611170'!K22+'0617363'!K22+'0617530'!K22+'0619750'!K22+'0611180'!K22+'06117321'!K22</f>
        <v>0</v>
      </c>
      <c r="L22" s="12">
        <f t="shared" si="1"/>
        <v>0</v>
      </c>
      <c r="M22" s="12">
        <f t="shared" si="2"/>
        <v>0</v>
      </c>
      <c r="N22" s="11">
        <f t="shared" si="3"/>
        <v>0</v>
      </c>
      <c r="O22" s="11">
        <f t="shared" si="4"/>
        <v>0</v>
      </c>
    </row>
    <row r="23" spans="1:15" x14ac:dyDescent="0.25">
      <c r="A23" s="3">
        <v>2610</v>
      </c>
      <c r="B23" s="3"/>
      <c r="C23" s="3"/>
      <c r="D23" s="12">
        <f>'0611010'!D23+'0611020'!D23+'0611030'!D23+'0611040'!D23+'0611070'!D23+'0611090'!D23+'0611110'!D23+'0611120'!D23+'0611150'!D23+'0611161'!D23+'0611162'!D23+'0610160'!D23+'0611170'!D23+'0617530'!D23</f>
        <v>0</v>
      </c>
      <c r="E23" s="12">
        <f>'0611010'!E23+'0611020'!E23+'0611030'!E23+'0611040'!E23+'0611070'!E23+'0611090'!E23+'0611110'!E23+'0611120'!E23+'0611150'!E23+'0611161'!E23+'0611162'!E23+'0610160'!E23+'0611170'!E23+'0617530'!E23</f>
        <v>0</v>
      </c>
      <c r="F23" s="12">
        <f>'0611010'!F23+'0611020'!F23+'0611030'!F23+'0611070'!F23+'0611090'!F23+'0611110'!F23+'0611120'!F23+'0611150'!F23+'0611161'!F23+'0611162'!F23+'0610160'!F23</f>
        <v>0</v>
      </c>
      <c r="G23" s="12">
        <f>'0611010'!G23+'0611020'!G23+'0611030'!G23+'0611070'!G23+'0611090'!G23+'0611110'!G23+'0611120'!G23+'0611150'!G23+'0611161'!G23+'0611162'!G23+'0610160'!G23</f>
        <v>0</v>
      </c>
      <c r="H23" s="12">
        <f>'0611010'!H23+'0611020'!H23+'0611030'!H23+'0611070'!H23+'0611090'!H23+'0611110'!H23+'0611120'!H23+'0611150'!H23+'0611161'!H23+'0611162'!H23+'0610160'!H23+'0611170'!H23</f>
        <v>0</v>
      </c>
      <c r="I23" s="12">
        <f>'0611010'!I23+'0611020'!I23+'0611030'!I23+'0611070'!I23+'0611090'!I23+'0611110'!I23+'0611120'!I23+'0611150'!I23+'0611161'!I23+'0611162'!I23+'0610160'!I23+'0611170'!I23</f>
        <v>0</v>
      </c>
      <c r="J23" s="12">
        <f>'0611010'!J23+'0611020'!J23+'0611030'!J23+'0611070'!J23+'0611090'!J23+'0611110'!J23+'0611120'!J23+'0611150'!J23+'0611161'!J23+'0611162'!J23+'0610160'!J23+'0611170'!J23+'0617363'!J23+'0617530'!J23+'0619750'!J23+'0611180'!J23+'06117321'!J23</f>
        <v>0</v>
      </c>
      <c r="K23" s="12">
        <f>'0611010'!K23+'0611020'!K23+'0611030'!K23+'0611070'!K23+'0611090'!K23+'0611110'!K23+'0611120'!K23+'0611150'!K23+'0611161'!K23+'0611162'!K23+'0610160'!K23+'0611170'!K23+'0617363'!K23+'0617530'!K23+'0619750'!K23+'0611180'!K23+'06117321'!K23</f>
        <v>0</v>
      </c>
      <c r="L23" s="12">
        <f t="shared" si="1"/>
        <v>0</v>
      </c>
      <c r="M23" s="12">
        <f t="shared" si="2"/>
        <v>0</v>
      </c>
      <c r="N23" s="11">
        <f t="shared" si="3"/>
        <v>0</v>
      </c>
      <c r="O23" s="11">
        <f t="shared" si="4"/>
        <v>0</v>
      </c>
    </row>
    <row r="24" spans="1:15" x14ac:dyDescent="0.25">
      <c r="A24" s="3">
        <v>2620</v>
      </c>
      <c r="B24" s="3"/>
      <c r="C24" s="3"/>
      <c r="D24" s="12">
        <f>'0611010'!D24+'0611020'!D24+'0611030'!D24+'0611040'!D24+'0611070'!D24+'0611090'!D24+'0611110'!D24+'0611120'!D24+'0611150'!D24+'0611161'!D24+'0611162'!D24+'0610160'!D24+'0611170'!D24+'0617530'!D24</f>
        <v>0</v>
      </c>
      <c r="E24" s="12">
        <f>'0611010'!E24+'0611020'!E24+'0611030'!E24+'0611040'!E24+'0611070'!E24+'0611090'!E24+'0611110'!E24+'0611120'!E24+'0611150'!E24+'0611161'!E24+'0611162'!E24+'0610160'!E24+'0611170'!E24+'0617530'!E24</f>
        <v>0</v>
      </c>
      <c r="F24" s="12">
        <f>'0611010'!F24+'0611020'!F24+'0611030'!F24+'0611070'!F24+'0611090'!F24+'0611110'!F24+'0611120'!F24+'0611150'!F24+'0611161'!F24+'0611162'!F24+'0610160'!F24</f>
        <v>0</v>
      </c>
      <c r="G24" s="12">
        <f>'0611010'!G24+'0611020'!G24+'0611030'!G24+'0611070'!G24+'0611090'!G24+'0611110'!G24+'0611120'!G24+'0611150'!G24+'0611161'!G24+'0611162'!G24+'0610160'!G24</f>
        <v>0</v>
      </c>
      <c r="H24" s="12">
        <f>'0611010'!H24+'0611020'!H24+'0611030'!H24+'0611070'!H24+'0611090'!H24+'0611110'!H24+'0611120'!H24+'0611150'!H24+'0611161'!H24+'0611162'!H24+'0610160'!H24+'0611170'!H24</f>
        <v>0</v>
      </c>
      <c r="I24" s="12">
        <f>'0611010'!I24+'0611020'!I24+'0611030'!I24+'0611070'!I24+'0611090'!I24+'0611110'!I24+'0611120'!I24+'0611150'!I24+'0611161'!I24+'0611162'!I24+'0610160'!I24+'0611170'!I24</f>
        <v>0</v>
      </c>
      <c r="J24" s="12">
        <f>'0611010'!J24+'0611020'!J24+'0611030'!J24+'0611070'!J24+'0611090'!J24+'0611110'!J24+'0611120'!J24+'0611150'!J24+'0611161'!J24+'0611162'!J24+'0610160'!J24+'0611170'!J24+'0617363'!J24+'0617530'!J24+'0619750'!J24+'0611180'!J24+'06117321'!J24</f>
        <v>0</v>
      </c>
      <c r="K24" s="12">
        <f>'0611010'!K24+'0611020'!K24+'0611030'!K24+'0611070'!K24+'0611090'!K24+'0611110'!K24+'0611120'!K24+'0611150'!K24+'0611161'!K24+'0611162'!K24+'0610160'!K24+'0611170'!K24+'0617363'!K24+'0617530'!K24+'0619750'!K24+'0611180'!K24+'06117321'!K24</f>
        <v>0</v>
      </c>
      <c r="L24" s="12">
        <f t="shared" si="1"/>
        <v>0</v>
      </c>
      <c r="M24" s="12">
        <f t="shared" si="2"/>
        <v>0</v>
      </c>
      <c r="N24" s="11">
        <f t="shared" si="3"/>
        <v>0</v>
      </c>
      <c r="O24" s="11">
        <f t="shared" si="4"/>
        <v>0</v>
      </c>
    </row>
    <row r="25" spans="1:15" x14ac:dyDescent="0.25">
      <c r="A25" s="3">
        <v>2630</v>
      </c>
      <c r="B25" s="3"/>
      <c r="C25" s="3"/>
      <c r="D25" s="12">
        <f>'0611010'!D25+'0611020'!D25+'0611030'!D25+'0611040'!D25+'0611070'!D25+'0611090'!D25+'0611110'!D25+'0611120'!D25+'0611150'!D25+'0611161'!D25+'0611162'!D25+'0610160'!D25+'0611170'!D25+'0617530'!D25</f>
        <v>0</v>
      </c>
      <c r="E25" s="12">
        <f>'0611010'!E25+'0611020'!E25+'0611030'!E25+'0611040'!E25+'0611070'!E25+'0611090'!E25+'0611110'!E25+'0611120'!E25+'0611150'!E25+'0611161'!E25+'0611162'!E25+'0610160'!E25+'0611170'!E25+'0617530'!E25</f>
        <v>0</v>
      </c>
      <c r="F25" s="12">
        <f>'0611010'!F25+'0611020'!F25+'0611030'!F25+'0611070'!F25+'0611090'!F25+'0611110'!F25+'0611120'!F25+'0611150'!F25+'0611161'!F25+'0611162'!F25+'0610160'!F25</f>
        <v>0</v>
      </c>
      <c r="G25" s="12">
        <f>'0611010'!G25+'0611020'!G25+'0611030'!G25+'0611070'!G25+'0611090'!G25+'0611110'!G25+'0611120'!G25+'0611150'!G25+'0611161'!G25+'0611162'!G25+'0610160'!G25</f>
        <v>0</v>
      </c>
      <c r="H25" s="12">
        <f>'0611010'!H25+'0611020'!H25+'0611030'!H25+'0611070'!H25+'0611090'!H25+'0611110'!H25+'0611120'!H25+'0611150'!H25+'0611161'!H25+'0611162'!H25+'0610160'!H25+'0611170'!H25</f>
        <v>0</v>
      </c>
      <c r="I25" s="12">
        <f>'0611010'!I25+'0611020'!I25+'0611030'!I25+'0611070'!I25+'0611090'!I25+'0611110'!I25+'0611120'!I25+'0611150'!I25+'0611161'!I25+'0611162'!I25+'0610160'!I25+'0611170'!I25</f>
        <v>0</v>
      </c>
      <c r="J25" s="12">
        <f>'0611010'!J25+'0611020'!J25+'0611030'!J25+'0611070'!J25+'0611090'!J25+'0611110'!J25+'0611120'!J25+'0611150'!J25+'0611161'!J25+'0611162'!J25+'0610160'!J25+'0611170'!J25+'0617363'!J25+'0617530'!J25+'0619750'!J25+'0611180'!J25+'06117321'!J25</f>
        <v>0</v>
      </c>
      <c r="K25" s="12">
        <f>'0611010'!K25+'0611020'!K25+'0611030'!K25+'0611070'!K25+'0611090'!K25+'0611110'!K25+'0611120'!K25+'0611150'!K25+'0611161'!K25+'0611162'!K25+'0610160'!K25+'0611170'!K25+'0617363'!K25+'0617530'!K25+'0619750'!K25+'0611180'!K25+'06117321'!K25</f>
        <v>0</v>
      </c>
      <c r="L25" s="12">
        <f t="shared" si="1"/>
        <v>0</v>
      </c>
      <c r="M25" s="12">
        <f t="shared" si="2"/>
        <v>0</v>
      </c>
      <c r="N25" s="11">
        <f t="shared" si="3"/>
        <v>0</v>
      </c>
      <c r="O25" s="11">
        <f t="shared" si="4"/>
        <v>0</v>
      </c>
    </row>
    <row r="26" spans="1:15" x14ac:dyDescent="0.25">
      <c r="A26" s="3">
        <v>2710</v>
      </c>
      <c r="B26" s="3"/>
      <c r="C26" s="3"/>
      <c r="D26" s="12">
        <f>'0611010'!D26+'0611020'!D26+'0611030'!D26+'0611040'!D26+'0611070'!D26+'0611090'!D26+'0611110'!D26+'0611120'!D26+'0611150'!D26+'0611161'!D26+'0611162'!D26+'0610160'!D26+'0611170'!D26+'0617530'!D26</f>
        <v>0</v>
      </c>
      <c r="E26" s="12">
        <f>'0611010'!E26+'0611020'!E26+'0611030'!E26+'0611040'!E26+'0611070'!E26+'0611090'!E26+'0611110'!E26+'0611120'!E26+'0611150'!E26+'0611161'!E26+'0611162'!E26+'0610160'!E26+'0611170'!E26+'0617530'!E26</f>
        <v>0</v>
      </c>
      <c r="F26" s="12">
        <f>'0611010'!F26+'0611020'!F26+'0611030'!F26+'0611070'!F26+'0611090'!F26+'0611110'!F26+'0611120'!F26+'0611150'!F26+'0611161'!F26+'0611162'!F26+'0610160'!F26</f>
        <v>0</v>
      </c>
      <c r="G26" s="12">
        <f>'0611010'!G26+'0611020'!G26+'0611030'!G26+'0611070'!G26+'0611090'!G26+'0611110'!G26+'0611120'!G26+'0611150'!G26+'0611161'!G26+'0611162'!G26+'0610160'!G26</f>
        <v>0</v>
      </c>
      <c r="H26" s="12">
        <f>'0611010'!H26+'0611020'!H26+'0611030'!H26+'0611070'!H26+'0611090'!H26+'0611110'!H26+'0611120'!H26+'0611150'!H26+'0611161'!H26+'0611162'!H26+'0610160'!H26+'0611170'!H26</f>
        <v>0</v>
      </c>
      <c r="I26" s="12">
        <f>'0611010'!I26+'0611020'!I26+'0611030'!I26+'0611070'!I26+'0611090'!I26+'0611110'!I26+'0611120'!I26+'0611150'!I26+'0611161'!I26+'0611162'!I26+'0610160'!I26+'0611170'!I26</f>
        <v>0</v>
      </c>
      <c r="J26" s="12">
        <f>'0611010'!J26+'0611020'!J26+'0611030'!J26+'0611070'!J26+'0611090'!J26+'0611110'!J26+'0611120'!J26+'0611150'!J26+'0611161'!J26+'0611162'!J26+'0610160'!J26+'0611170'!J26+'0617363'!J26+'0617530'!J26+'0619750'!J26+'0611180'!J26+'06117321'!J26</f>
        <v>0</v>
      </c>
      <c r="K26" s="12">
        <f>'0611010'!K26+'0611020'!K26+'0611030'!K26+'0611070'!K26+'0611090'!K26+'0611110'!K26+'0611120'!K26+'0611150'!K26+'0611161'!K26+'0611162'!K26+'0610160'!K26+'0611170'!K26+'0617363'!K26+'0617530'!K26+'0619750'!K26+'0611180'!K26+'06117321'!K26</f>
        <v>0</v>
      </c>
      <c r="L26" s="12">
        <f t="shared" si="1"/>
        <v>0</v>
      </c>
      <c r="M26" s="12">
        <f t="shared" si="2"/>
        <v>0</v>
      </c>
      <c r="N26" s="11">
        <f t="shared" si="3"/>
        <v>0</v>
      </c>
      <c r="O26" s="11">
        <f t="shared" si="4"/>
        <v>0</v>
      </c>
    </row>
    <row r="27" spans="1:15" x14ac:dyDescent="0.25">
      <c r="A27" s="3">
        <v>2720</v>
      </c>
      <c r="B27" s="3"/>
      <c r="C27" s="3"/>
      <c r="D27" s="12">
        <f>'0611010'!D27+'0611020'!D27+'0611030'!D27+'0611040'!D27+'0611070'!D27+'0611090'!D27+'0611110'!D27+'0611120'!D27+'0611150'!D27+'0611161'!D27+'0611162'!D27+'0610160'!D27+'0611170'!D27+'0617530'!D27</f>
        <v>11942.213</v>
      </c>
      <c r="E27" s="12">
        <f>'0611010'!E27+'0611020'!E27+'0611030'!E27+'0611040'!E27+'0611070'!E27+'0611090'!E27+'0611110'!E27+'0611120'!E27+'0611150'!E27+'0611161'!E27+'0611162'!E27+'0610160'!E27+'0611170'!E27+'0617530'!E27</f>
        <v>11437.116</v>
      </c>
      <c r="F27" s="12">
        <f>'0611010'!F27+'0611020'!F27+'0611030'!F27+'0611070'!F27+'0611090'!F27+'0611110'!F27+'0611120'!F27+'0611150'!F27+'0611161'!F27+'0611162'!F27+'0610160'!F27</f>
        <v>1489.1880000000001</v>
      </c>
      <c r="G27" s="12">
        <f>'0611010'!G27+'0611020'!G27+'0611030'!G27+'0611070'!G27+'0611090'!G27+'0611110'!G27+'0611120'!G27+'0611150'!G27+'0611161'!G27+'0611162'!G27+'0610160'!G27</f>
        <v>1422.5550000000001</v>
      </c>
      <c r="H27" s="12">
        <f>'0611010'!H27+'0611020'!H27+'0611030'!H27+'0611070'!H27+'0611090'!H27+'0611110'!H27+'0611120'!H27+'0611150'!H27+'0611161'!H27+'0611162'!H27+'0610160'!H27+'0611170'!H27</f>
        <v>0</v>
      </c>
      <c r="I27" s="12">
        <f>'0611010'!I27+'0611020'!I27+'0611030'!I27+'0611070'!I27+'0611090'!I27+'0611110'!I27+'0611120'!I27+'0611150'!I27+'0611161'!I27+'0611162'!I27+'0610160'!I27+'0611170'!I27</f>
        <v>0</v>
      </c>
      <c r="J27" s="12">
        <f>'0611010'!J27+'0611020'!J27+'0611030'!J27+'0611070'!J27+'0611090'!J27+'0611110'!J27+'0611120'!J27+'0611150'!J27+'0611161'!J27+'0611162'!J27+'0610160'!J27+'0611170'!J27+'0617363'!J27+'0617530'!J27+'0619750'!J27+'0611180'!J27+'06117321'!J27</f>
        <v>0</v>
      </c>
      <c r="K27" s="12">
        <f>'0611010'!K27+'0611020'!K27+'0611030'!K27+'0611070'!K27+'0611090'!K27+'0611110'!K27+'0611120'!K27+'0611150'!K27+'0611161'!K27+'0611162'!K27+'0610160'!K27+'0611170'!K27+'0617363'!K27+'0617530'!K27+'0619750'!K27+'0611180'!K27+'06117321'!K27</f>
        <v>0</v>
      </c>
      <c r="L27" s="12">
        <f t="shared" si="1"/>
        <v>1489.1880000000001</v>
      </c>
      <c r="M27" s="12">
        <f t="shared" si="2"/>
        <v>1422.5550000000001</v>
      </c>
      <c r="N27" s="11">
        <f t="shared" si="3"/>
        <v>13431.401</v>
      </c>
      <c r="O27" s="11">
        <f t="shared" si="4"/>
        <v>12859.671</v>
      </c>
    </row>
    <row r="28" spans="1:15" x14ac:dyDescent="0.25">
      <c r="A28" s="3">
        <v>2730</v>
      </c>
      <c r="B28" s="3"/>
      <c r="C28" s="3"/>
      <c r="D28" s="12">
        <f>'0611010'!D28+'0611020'!D28+'0611030'!D28+'0611040'!D28+'0611070'!D28+'0611090'!D28+'0611110'!D28+'0611120'!D28+'0611150'!D28+'0611161'!D28+'0611162'!D28+'0610160'!D28+'0611170'!D28+'0617530'!D28</f>
        <v>792.70099999999991</v>
      </c>
      <c r="E28" s="12">
        <f>'0611010'!E28+'0611020'!E28+'0611030'!E28+'0611040'!E28+'0611070'!E28+'0611090'!E28+'0611110'!E28+'0611120'!E28+'0611150'!E28+'0611161'!E28+'0611162'!E28+'0610160'!E28+'0611170'!E28+'0617530'!E28</f>
        <v>768.54399999999998</v>
      </c>
      <c r="F28" s="12">
        <f>'0611010'!F28+'0611020'!F28+'0611030'!F28+'0611070'!F28+'0611090'!F28+'0611110'!F28+'0611120'!F28+'0611150'!F28+'0611161'!F28+'0611162'!F28+'0610160'!F28</f>
        <v>46.808</v>
      </c>
      <c r="G28" s="12">
        <f>'0611010'!G28+'0611020'!G28+'0611030'!G28+'0611070'!G28+'0611090'!G28+'0611110'!G28+'0611120'!G28+'0611150'!G28+'0611161'!G28+'0611162'!G28+'0610160'!G28</f>
        <v>46.798999999999999</v>
      </c>
      <c r="H28" s="12">
        <f>'0611010'!H28+'0611020'!H28+'0611030'!H28+'0611070'!H28+'0611090'!H28+'0611110'!H28+'0611120'!H28+'0611150'!H28+'0611161'!H28+'0611162'!H28+'0610160'!H28+'0611170'!H28</f>
        <v>0</v>
      </c>
      <c r="I28" s="12">
        <f>'0611010'!I28+'0611020'!I28+'0611030'!I28+'0611070'!I28+'0611090'!I28+'0611110'!I28+'0611120'!I28+'0611150'!I28+'0611161'!I28+'0611162'!I28+'0610160'!I28+'0611170'!I28</f>
        <v>0</v>
      </c>
      <c r="J28" s="12">
        <f>'0611010'!J28+'0611020'!J28+'0611030'!J28+'0611070'!J28+'0611090'!J28+'0611110'!J28+'0611120'!J28+'0611150'!J28+'0611161'!J28+'0611162'!J28+'0610160'!J28+'0611170'!J28+'0617363'!J28+'0617530'!J28+'0619750'!J28+'0611180'!J28+'06117321'!J28</f>
        <v>0</v>
      </c>
      <c r="K28" s="12">
        <f>'0611010'!K28+'0611020'!K28+'0611030'!K28+'0611070'!K28+'0611090'!K28+'0611110'!K28+'0611120'!K28+'0611150'!K28+'0611161'!K28+'0611162'!K28+'0610160'!K28+'0611170'!K28+'0617363'!K28+'0617530'!K28+'0619750'!K28+'0611180'!K28+'06117321'!K28</f>
        <v>0</v>
      </c>
      <c r="L28" s="12">
        <f t="shared" si="1"/>
        <v>46.808</v>
      </c>
      <c r="M28" s="12">
        <f t="shared" si="2"/>
        <v>46.798999999999999</v>
      </c>
      <c r="N28" s="11">
        <f t="shared" si="3"/>
        <v>839.5089999999999</v>
      </c>
      <c r="O28" s="11">
        <f t="shared" si="4"/>
        <v>815.34299999999996</v>
      </c>
    </row>
    <row r="29" spans="1:15" x14ac:dyDescent="0.25">
      <c r="A29" s="3">
        <v>2800</v>
      </c>
      <c r="B29" s="3"/>
      <c r="C29" s="3"/>
      <c r="D29" s="12">
        <f>'0611010'!D29+'0611020'!D29+'0611030'!D29+'0611040'!D29+'0611070'!D29+'0611090'!D29+'0611110'!D29+'0611120'!D29+'0611150'!D29+'0611161'!D29+'0611162'!D29+'0610160'!D29+'0611170'!D29+'0617530'!D29</f>
        <v>43.064999999999998</v>
      </c>
      <c r="E29" s="12">
        <f>'0611010'!E29+'0611020'!E29+'0611030'!E29+'0611040'!E29+'0611070'!E29+'0611090'!E29+'0611110'!E29+'0611120'!E29+'0611150'!E29+'0611161'!E29+'0611162'!E29+'0610160'!E29+'0611170'!E29+'0617530'!E29</f>
        <v>13.234</v>
      </c>
      <c r="F29" s="12">
        <f>'0611010'!F29+'0611020'!F29+'0611030'!F29+'0611070'!F29+'0611090'!F29+'0611110'!F29+'0611120'!F29+'0611150'!F29+'0611161'!F29+'0611162'!F29+'0610160'!F29</f>
        <v>170.88</v>
      </c>
      <c r="G29" s="12">
        <f>'0611010'!G29+'0611020'!G29+'0611030'!G29+'0611070'!G29+'0611090'!G29+'0611110'!G29+'0611120'!G29+'0611150'!G29+'0611161'!G29+'0611162'!G29+'0610160'!G29</f>
        <v>43.073</v>
      </c>
      <c r="H29" s="12">
        <f>'0611010'!H29+'0611020'!H29+'0611030'!H29+'0611070'!H29+'0611090'!H29+'0611110'!H29+'0611120'!H29+'0611150'!H29+'0611161'!H29+'0611162'!H29+'0610160'!H29+'0611170'!H29</f>
        <v>2.2000000000000002</v>
      </c>
      <c r="I29" s="12">
        <f>'0611010'!I29+'0611020'!I29+'0611030'!I29+'0611070'!I29+'0611090'!I29+'0611110'!I29+'0611120'!I29+'0611150'!I29+'0611161'!I29+'0611162'!I29+'0610160'!I29+'0611170'!I29</f>
        <v>9.6000000000000002E-2</v>
      </c>
      <c r="J29" s="12">
        <f>'0611010'!J29+'0611020'!J29+'0611030'!J29+'0611070'!J29+'0611090'!J29+'0611110'!J29+'0611120'!J29+'0611150'!J29+'0611161'!J29+'0611162'!J29+'0610160'!J29+'0611170'!J29+'0617363'!J29+'0617530'!J29+'0619750'!J29+'0611180'!J29+'06117321'!J29</f>
        <v>0</v>
      </c>
      <c r="K29" s="12">
        <f>'0611010'!K29+'0611020'!K29+'0611030'!K29+'0611070'!K29+'0611090'!K29+'0611110'!K29+'0611120'!K29+'0611150'!K29+'0611161'!K29+'0611162'!K29+'0610160'!K29+'0611170'!K29+'0617363'!K29+'0617530'!K29+'0619750'!K29+'0611180'!K29+'06117321'!K29</f>
        <v>0</v>
      </c>
      <c r="L29" s="12">
        <f t="shared" si="1"/>
        <v>173.07999999999998</v>
      </c>
      <c r="M29" s="12">
        <f t="shared" si="2"/>
        <v>43.168999999999997</v>
      </c>
      <c r="N29" s="11">
        <f t="shared" si="3"/>
        <v>216.14499999999998</v>
      </c>
      <c r="O29" s="11">
        <f t="shared" si="4"/>
        <v>56.402999999999999</v>
      </c>
    </row>
    <row r="30" spans="1:15" x14ac:dyDescent="0.25">
      <c r="A30" s="3">
        <v>3110</v>
      </c>
      <c r="B30" s="3"/>
      <c r="C30" s="3"/>
      <c r="D30" s="12">
        <f>'0611010'!D30+'0611020'!D30+'0611030'!D30+'0611040'!D30+'0611070'!D30+'0611090'!D30+'0611110'!D30+'0611120'!D30+'0611150'!D30+'0611161'!D30+'0611162'!D30+'0610160'!D30+'0611170'!D30+'0617530'!D30</f>
        <v>0</v>
      </c>
      <c r="E30" s="12">
        <f>'0611010'!E30+'0611020'!E30+'0611030'!E30+'0611040'!E30+'0611070'!E30+'0611090'!E30+'0611110'!E30+'0611120'!E30+'0611150'!E30+'0611161'!E30+'0611162'!E30+'0610160'!E30+'0611170'!E30+'0617530'!E30</f>
        <v>0</v>
      </c>
      <c r="F30" s="12">
        <f>'0611010'!F30+'0611020'!F30+'0611030'!F30+'0611070'!F30+'0611090'!F30+'0611110'!F30+'0611120'!F30+'0611150'!F30+'0611161'!F30+'0611162'!F30+'0610160'!F30</f>
        <v>252.364</v>
      </c>
      <c r="G30" s="12">
        <f>'0611010'!G30+'0611020'!G30+'0611030'!G30+'0611070'!G30+'0611090'!G30+'0611110'!G30+'0611120'!G30+'0611150'!G30+'0611161'!G30+'0611162'!G30+'0610160'!G30</f>
        <v>110.947</v>
      </c>
      <c r="H30" s="12">
        <f>'0611010'!H30+'0611020'!H30+'0611030'!H30+'0611070'!H30+'0611090'!H30+'0611110'!H30+'0611120'!H30+'0611150'!H30+'0611161'!H30+'0611162'!H30+'0610160'!H30+'0611170'!H30</f>
        <v>8741.973</v>
      </c>
      <c r="I30" s="12">
        <f>'0611010'!I30+'0611020'!I30+'0611030'!I30+'0611070'!I30+'0611090'!I30+'0611110'!I30+'0611120'!I30+'0611150'!I30+'0611161'!I30+'0611162'!I30+'0610160'!I30+'0611170'!I30</f>
        <v>8726.9570000000003</v>
      </c>
      <c r="J30" s="12">
        <f>'0611010'!J30+'0611020'!J30+'0611030'!J30+'0611070'!J30+'0611090'!J30+'0611110'!J30+'0611120'!J30+'0611150'!J30+'0611161'!J30+'0611162'!J30+'0610160'!J30+'0611170'!J30+'0617363'!J30+'0617530'!J30+'0619750'!J30+'0611180'!J30+'06117321'!J30</f>
        <v>5856.9589999999998</v>
      </c>
      <c r="K30" s="12">
        <f>'0611010'!K30+'0611020'!K30+'0611030'!K30+'0611070'!K30+'0611090'!K30+'0611110'!K30+'0611120'!K30+'0611150'!K30+'0611161'!K30+'0611162'!K30+'0610160'!K30+'0611170'!K30+'0617363'!K30+'0617530'!K30+'0619750'!K30+'0611180'!K30+'06117321'!K30</f>
        <v>5795.8370000000014</v>
      </c>
      <c r="L30" s="12">
        <f t="shared" si="1"/>
        <v>14851.295999999998</v>
      </c>
      <c r="M30" s="12">
        <f t="shared" si="2"/>
        <v>14633.741000000002</v>
      </c>
      <c r="N30" s="11">
        <f t="shared" si="3"/>
        <v>14851.295999999998</v>
      </c>
      <c r="O30" s="11">
        <f t="shared" si="4"/>
        <v>14633.741000000002</v>
      </c>
    </row>
    <row r="31" spans="1:15" x14ac:dyDescent="0.25">
      <c r="A31" s="3">
        <v>3120</v>
      </c>
      <c r="B31" s="3"/>
      <c r="C31" s="3"/>
      <c r="D31" s="12">
        <f>'0611010'!D31+'0611020'!D31+'0611030'!D31+'0611040'!D31+'0611070'!D31+'0611090'!D31+'0611110'!D31+'0611120'!D31+'0611150'!D31+'0611161'!D31+'0611162'!D31+'0610160'!D31+'0611170'!D31+'0617530'!D31</f>
        <v>0</v>
      </c>
      <c r="E31" s="12">
        <f>'0611010'!E31+'0611020'!E31+'0611030'!E31+'0611040'!E31+'0611070'!E31+'0611090'!E31+'0611110'!E31+'0611120'!E31+'0611150'!E31+'0611161'!E31+'0611162'!E31+'0610160'!E31+'0611170'!E31+'0617530'!E31</f>
        <v>0</v>
      </c>
      <c r="F31" s="12">
        <f>'0611010'!F31+'0611020'!F31+'0611030'!F31+'0611070'!F31+'0611090'!F31+'0611110'!F31+'0611120'!F31+'0611150'!F31+'0611161'!F31+'0611162'!F31+'0610160'!F31</f>
        <v>0</v>
      </c>
      <c r="G31" s="12">
        <f>'0611010'!G31+'0611020'!G31+'0611030'!G31+'0611070'!G31+'0611090'!G31+'0611110'!G31+'0611120'!G31+'0611150'!G31+'0611161'!G31+'0611162'!G31+'0610160'!G31</f>
        <v>0</v>
      </c>
      <c r="H31" s="12">
        <f>'0611010'!H31+'0611020'!H31+'0611030'!H31+'0611070'!H31+'0611090'!H31+'0611110'!H31+'0611120'!H31+'0611150'!H31+'0611161'!H31+'0611162'!H31+'0610160'!H31+'0611170'!H31</f>
        <v>0</v>
      </c>
      <c r="I31" s="12">
        <f>'0611010'!I31+'0611020'!I31+'0611030'!I31+'0611070'!I31+'0611090'!I31+'0611110'!I31+'0611120'!I31+'0611150'!I31+'0611161'!I31+'0611162'!I31+'0610160'!I31+'0611170'!I31</f>
        <v>0</v>
      </c>
      <c r="J31" s="12">
        <f>'0611010'!J31+'0611020'!J31+'0611030'!J31+'0611070'!J31+'0611090'!J31+'0611110'!J31+'0611120'!J31+'0611150'!J31+'0611161'!J31+'0611162'!J31+'0610160'!J31+'0611170'!J31+'0617363'!J31+'0617530'!J31+'0619750'!J31+'0611180'!J31+'06117321'!J31</f>
        <v>0</v>
      </c>
      <c r="K31" s="12">
        <f>'0611010'!K31+'0611020'!K31+'0611030'!K31+'0611070'!K31+'0611090'!K31+'0611110'!K31+'0611120'!K31+'0611150'!K31+'0611161'!K31+'0611162'!K31+'0610160'!K31+'0611170'!K31+'0617363'!K31+'0617530'!K31+'0619750'!K31+'0611180'!K31+'06117321'!K31</f>
        <v>0</v>
      </c>
      <c r="L31" s="12">
        <f t="shared" si="1"/>
        <v>0</v>
      </c>
      <c r="M31" s="12">
        <f t="shared" si="2"/>
        <v>0</v>
      </c>
      <c r="N31" s="11">
        <f t="shared" si="3"/>
        <v>0</v>
      </c>
      <c r="O31" s="11">
        <f t="shared" si="4"/>
        <v>0</v>
      </c>
    </row>
    <row r="32" spans="1:15" x14ac:dyDescent="0.25">
      <c r="A32" s="3">
        <v>3130</v>
      </c>
      <c r="B32" s="3"/>
      <c r="C32" s="3"/>
      <c r="D32" s="12">
        <f>'0611010'!D32+'0611020'!D32+'0611030'!D32+'0611040'!D32+'0611070'!D32+'0611090'!D32+'0611110'!D32+'0611120'!D32+'0611150'!D32+'0611161'!D32+'0611162'!D32+'0610160'!D32+'0611170'!D32+'0617530'!D32</f>
        <v>0</v>
      </c>
      <c r="E32" s="12">
        <f>'0611010'!E32+'0611020'!E32+'0611030'!E32+'0611040'!E32+'0611070'!E32+'0611090'!E32+'0611110'!E32+'0611120'!E32+'0611150'!E32+'0611161'!E32+'0611162'!E32+'0610160'!E32+'0611170'!E32+'0617530'!E32</f>
        <v>0</v>
      </c>
      <c r="F32" s="12">
        <f>'0611010'!F32+'0611020'!F32+'0611030'!F32+'0611070'!F32+'0611090'!F32+'0611110'!F32+'0611120'!F32+'0611150'!F32+'0611161'!F32+'0611162'!F32+'0610160'!F32</f>
        <v>61</v>
      </c>
      <c r="G32" s="12">
        <f>'0611010'!G32+'0611020'!G32+'0611030'!G32+'0611070'!G32+'0611090'!G32+'0611110'!G32+'0611120'!G32+'0611150'!G32+'0611161'!G32+'0611162'!G32+'0610160'!G32</f>
        <v>24.771999999999998</v>
      </c>
      <c r="H32" s="12">
        <f>'0611010'!H32+'0611020'!H32+'0611030'!H32+'0611070'!H32+'0611090'!H32+'0611110'!H32+'0611120'!H32+'0611150'!H32+'0611161'!H32+'0611162'!H32+'0610160'!H32+'0611170'!H32</f>
        <v>4.008</v>
      </c>
      <c r="I32" s="12">
        <f>'0611010'!I32+'0611020'!I32+'0611030'!I32+'0611070'!I32+'0611090'!I32+'0611110'!I32+'0611120'!I32+'0611150'!I32+'0611161'!I32+'0611162'!I32+'0610160'!I32+'0611170'!I32</f>
        <v>4.008</v>
      </c>
      <c r="J32" s="12">
        <f>'0611010'!J32+'0611020'!J32+'0611030'!J32+'0611070'!J32+'0611090'!J32+'0611110'!J32+'0611120'!J32+'0611150'!J32+'0611161'!J32+'0611162'!J32+'0610160'!J32+'0611170'!J32+'0617363'!J32+'0617530'!J32+'0619750'!J32+'0611180'!J32+'06117321'!J32</f>
        <v>16474.469000000001</v>
      </c>
      <c r="K32" s="12">
        <f>'0611010'!K32+'0611020'!K32+'0611030'!K32+'0611070'!K32+'0611090'!K32+'0611110'!K32+'0611120'!K32+'0611150'!K32+'0611161'!K32+'0611162'!K32+'0610160'!K32+'0611170'!K32+'0617363'!K32+'0617530'!K32+'0619750'!K32+'0611180'!K32+'06117321'!K32</f>
        <v>15695.392</v>
      </c>
      <c r="L32" s="12">
        <f t="shared" si="1"/>
        <v>16539.477000000003</v>
      </c>
      <c r="M32" s="12">
        <f t="shared" si="2"/>
        <v>15724.172</v>
      </c>
      <c r="N32" s="11">
        <f t="shared" si="3"/>
        <v>16539.477000000003</v>
      </c>
      <c r="O32" s="11">
        <f t="shared" si="4"/>
        <v>15724.172</v>
      </c>
    </row>
    <row r="33" spans="1:15" x14ac:dyDescent="0.25">
      <c r="A33" s="3">
        <v>3140</v>
      </c>
      <c r="B33" s="3"/>
      <c r="C33" s="3"/>
      <c r="D33" s="12">
        <f>'0611010'!D33+'0611020'!D33+'0611030'!D33+'0611040'!D33+'0611070'!D33+'0611090'!D33+'0611110'!D33+'0611120'!D33+'0611150'!D33+'0611161'!D33+'0611162'!D33+'0610160'!D33+'0611170'!D33+'0617530'!D33</f>
        <v>0</v>
      </c>
      <c r="E33" s="12">
        <f>'0611010'!E33+'0611020'!E33+'0611030'!E33+'0611040'!E33+'0611070'!E33+'0611090'!E33+'0611110'!E33+'0611120'!E33+'0611150'!E33+'0611161'!E33+'0611162'!E33+'0610160'!E33+'0611170'!E33+'0617530'!E33</f>
        <v>0</v>
      </c>
      <c r="F33" s="12">
        <f>'0611010'!F33+'0611020'!F33+'0611030'!F33+'0611070'!F33+'0611090'!F33+'0611110'!F33+'0611120'!F33+'0611150'!F33+'0611161'!F33+'0611162'!F33+'0610160'!F33</f>
        <v>0</v>
      </c>
      <c r="G33" s="12">
        <f>'0611010'!G33+'0611020'!G33+'0611030'!G33+'0611070'!G33+'0611090'!G33+'0611110'!G33+'0611120'!G33+'0611150'!G33+'0611161'!G33+'0611162'!G33+'0610160'!G33</f>
        <v>0</v>
      </c>
      <c r="H33" s="12">
        <f>'0611010'!H33+'0611020'!H33+'0611030'!H33+'0611070'!H33+'0611090'!H33+'0611110'!H33+'0611120'!H33+'0611150'!H33+'0611161'!H33+'0611162'!H33+'0610160'!H33+'0611170'!H33</f>
        <v>0</v>
      </c>
      <c r="I33" s="12">
        <f>'0611010'!I33+'0611020'!I33+'0611030'!I33+'0611070'!I33+'0611090'!I33+'0611110'!I33+'0611120'!I33+'0611150'!I33+'0611161'!I33+'0611162'!I33+'0610160'!I33+'0611170'!I33</f>
        <v>0</v>
      </c>
      <c r="J33" s="12">
        <f>'0611010'!J33+'0611020'!J33+'0611030'!J33+'0611070'!J33+'0611090'!J33+'0611110'!J33+'0611120'!J33+'0611150'!J33+'0611161'!J33+'0611162'!J33+'0610160'!J33+'0611170'!J33+'0617363'!J33+'0617530'!J33+'0619750'!J33+'0611180'!J33+'06117321'!J33</f>
        <v>0</v>
      </c>
      <c r="K33" s="12">
        <f>'0611010'!K33+'0611020'!K33+'0611030'!K33+'0611070'!K33+'0611090'!K33+'0611110'!K33+'0611120'!K33+'0611150'!K33+'0611161'!K33+'0611162'!K33+'0610160'!K33+'0611170'!K33+'0617363'!K33+'0617530'!K33+'0619750'!K33+'0611180'!K33+'06117321'!K33</f>
        <v>0</v>
      </c>
      <c r="L33" s="12">
        <f t="shared" si="1"/>
        <v>0</v>
      </c>
      <c r="M33" s="12">
        <f t="shared" si="2"/>
        <v>0</v>
      </c>
      <c r="N33" s="11">
        <f t="shared" si="3"/>
        <v>0</v>
      </c>
      <c r="O33" s="11">
        <f t="shared" si="4"/>
        <v>0</v>
      </c>
    </row>
    <row r="34" spans="1:15" x14ac:dyDescent="0.25">
      <c r="A34" s="3">
        <v>3150</v>
      </c>
      <c r="B34" s="3"/>
      <c r="C34" s="3"/>
      <c r="D34" s="12">
        <f>'0611010'!D34+'0611020'!D34+'0611030'!D34+'0611040'!D34+'0611070'!D34+'0611090'!D34+'0611110'!D34+'0611120'!D34+'0611150'!D34+'0611161'!D34+'0611162'!D34+'0610160'!D34+'0611170'!D34+'0617530'!D34</f>
        <v>0</v>
      </c>
      <c r="E34" s="12">
        <f>'0611010'!E34+'0611020'!E34+'0611030'!E34+'0611040'!E34+'0611070'!E34+'0611090'!E34+'0611110'!E34+'0611120'!E34+'0611150'!E34+'0611161'!E34+'0611162'!E34+'0610160'!E34+'0611170'!E34+'0617530'!E34</f>
        <v>0</v>
      </c>
      <c r="F34" s="12">
        <f>'0611010'!F34+'0611020'!F34+'0611030'!F34+'0611070'!F34+'0611090'!F34+'0611110'!F34+'0611120'!F34+'0611150'!F34+'0611161'!F34+'0611162'!F34+'0610160'!F34</f>
        <v>0</v>
      </c>
      <c r="G34" s="12">
        <f>'0611010'!G34+'0611020'!G34+'0611030'!G34+'0611070'!G34+'0611090'!G34+'0611110'!G34+'0611120'!G34+'0611150'!G34+'0611161'!G34+'0611162'!G34+'0610160'!G34</f>
        <v>0</v>
      </c>
      <c r="H34" s="12">
        <f>'0611010'!H34+'0611020'!H34+'0611030'!H34+'0611070'!H34+'0611090'!H34+'0611110'!H34+'0611120'!H34+'0611150'!H34+'0611161'!H34+'0611162'!H34+'0610160'!H34+'0611170'!H34</f>
        <v>0</v>
      </c>
      <c r="I34" s="12">
        <f>'0611010'!I34+'0611020'!I34+'0611030'!I34+'0611070'!I34+'0611090'!I34+'0611110'!I34+'0611120'!I34+'0611150'!I34+'0611161'!I34+'0611162'!I34+'0610160'!I34+'0611170'!I34</f>
        <v>0</v>
      </c>
      <c r="J34" s="12">
        <f>'0611010'!J34+'0611020'!J34+'0611030'!J34+'0611070'!J34+'0611090'!J34+'0611110'!J34+'0611120'!J34+'0611150'!J34+'0611161'!J34+'0611162'!J34+'0610160'!J34+'0611170'!J34+'0617363'!J34+'0617530'!J34+'0619750'!J34+'0611180'!J34+'06117321'!J34</f>
        <v>0</v>
      </c>
      <c r="K34" s="12">
        <f>'0611010'!K34+'0611020'!K34+'0611030'!K34+'0611070'!K34+'0611090'!K34+'0611110'!K34+'0611120'!K34+'0611150'!K34+'0611161'!K34+'0611162'!K34+'0610160'!K34+'0611170'!K34+'0617363'!K34+'0617530'!K34+'0619750'!K34+'0611180'!K34+'06117321'!K34</f>
        <v>0</v>
      </c>
      <c r="L34" s="12">
        <f t="shared" si="1"/>
        <v>0</v>
      </c>
      <c r="M34" s="12">
        <f t="shared" si="2"/>
        <v>0</v>
      </c>
      <c r="N34" s="11">
        <f t="shared" si="3"/>
        <v>0</v>
      </c>
      <c r="O34" s="11">
        <f t="shared" si="4"/>
        <v>0</v>
      </c>
    </row>
    <row r="35" spans="1:15" x14ac:dyDescent="0.25">
      <c r="A35" s="3">
        <v>3160</v>
      </c>
      <c r="B35" s="3"/>
      <c r="C35" s="3"/>
      <c r="D35" s="12">
        <f>'0611010'!D35+'0611020'!D35+'0611030'!D35+'0611040'!D35+'0611070'!D35+'0611090'!D35+'0611110'!D35+'0611120'!D35+'0611150'!D35+'0611161'!D35+'0611162'!D35+'0610160'!D35+'0611170'!D35+'0617530'!D35</f>
        <v>0</v>
      </c>
      <c r="E35" s="12">
        <f>'0611010'!E35+'0611020'!E35+'0611030'!E35+'0611040'!E35+'0611070'!E35+'0611090'!E35+'0611110'!E35+'0611120'!E35+'0611150'!E35+'0611161'!E35+'0611162'!E35+'0610160'!E35+'0611170'!E35+'0617530'!E35</f>
        <v>0</v>
      </c>
      <c r="F35" s="12">
        <f>'0611010'!F35+'0611020'!F35+'0611030'!F35+'0611070'!F35+'0611090'!F35+'0611110'!F35+'0611120'!F35+'0611150'!F35+'0611161'!F35+'0611162'!F35+'0610160'!F35</f>
        <v>0</v>
      </c>
      <c r="G35" s="12">
        <f>'0611010'!G35+'0611020'!G35+'0611030'!G35+'0611070'!G35+'0611090'!G35+'0611110'!G35+'0611120'!G35+'0611150'!G35+'0611161'!G35+'0611162'!G35+'0610160'!G35</f>
        <v>0</v>
      </c>
      <c r="H35" s="12">
        <f>'0611010'!H35+'0611020'!H35+'0611030'!H35+'0611070'!H35+'0611090'!H35+'0611110'!H35+'0611120'!H35+'0611150'!H35+'0611161'!H35+'0611162'!H35+'0610160'!H35+'0611170'!H35</f>
        <v>0</v>
      </c>
      <c r="I35" s="12">
        <f>'0611010'!I35+'0611020'!I35+'0611030'!I35+'0611070'!I35+'0611090'!I35+'0611110'!I35+'0611120'!I35+'0611150'!I35+'0611161'!I35+'0611162'!I35+'0610160'!I35+'0611170'!I35</f>
        <v>0</v>
      </c>
      <c r="J35" s="12">
        <f>'0611010'!J35+'0611020'!J35+'0611030'!J35+'0611070'!J35+'0611090'!J35+'0611110'!J35+'0611120'!J35+'0611150'!J35+'0611161'!J35+'0611162'!J35+'0610160'!J35+'0611170'!J35+'0617363'!J35+'0617530'!J35+'0619750'!J35+'0611180'!J35+'06117321'!J35</f>
        <v>0</v>
      </c>
      <c r="K35" s="12">
        <f>'0611010'!K35+'0611020'!K35+'0611030'!K35+'0611070'!K35+'0611090'!K35+'0611110'!K35+'0611120'!K35+'0611150'!K35+'0611161'!K35+'0611162'!K35+'0610160'!K35+'0611170'!K35+'0617363'!K35+'0617530'!K35+'0619750'!K35+'0611180'!K35+'06117321'!K35</f>
        <v>0</v>
      </c>
      <c r="L35" s="12">
        <f t="shared" si="1"/>
        <v>0</v>
      </c>
      <c r="M35" s="12">
        <f t="shared" si="2"/>
        <v>0</v>
      </c>
      <c r="N35" s="11">
        <f t="shared" si="3"/>
        <v>0</v>
      </c>
      <c r="O35" s="11">
        <f t="shared" si="4"/>
        <v>0</v>
      </c>
    </row>
    <row r="36" spans="1:15" x14ac:dyDescent="0.25">
      <c r="A36" s="3">
        <v>3210</v>
      </c>
      <c r="B36" s="3"/>
      <c r="C36" s="3"/>
      <c r="D36" s="12">
        <f>'0611010'!D36+'0611020'!D36+'0611030'!D36+'0611040'!D36+'0611070'!D36+'0611090'!D36+'0611110'!D36+'0611120'!D36+'0611150'!D36+'0611161'!D36+'0611162'!D36+'0610160'!D36+'0611170'!D36+'0617530'!D36</f>
        <v>0</v>
      </c>
      <c r="E36" s="12">
        <f>'0611010'!E36+'0611020'!E36+'0611030'!E36+'0611040'!E36+'0611070'!E36+'0611090'!E36+'0611110'!E36+'0611120'!E36+'0611150'!E36+'0611161'!E36+'0611162'!E36+'0610160'!E36+'0611170'!E36+'0617530'!E36</f>
        <v>0</v>
      </c>
      <c r="F36" s="12">
        <f>'0611010'!F36+'0611020'!F36+'0611030'!F36+'0611070'!F36+'0611090'!F36+'0611110'!F36+'0611120'!F36+'0611150'!F36+'0611161'!F36+'0611162'!F36+'0610160'!F36</f>
        <v>0</v>
      </c>
      <c r="G36" s="12">
        <f>'0611010'!G36+'0611020'!G36+'0611030'!G36+'0611070'!G36+'0611090'!G36+'0611110'!G36+'0611120'!G36+'0611150'!G36+'0611161'!G36+'0611162'!G36+'0610160'!G36</f>
        <v>0</v>
      </c>
      <c r="H36" s="12">
        <f>'0611010'!H36+'0611020'!H36+'0611030'!H36+'0611070'!H36+'0611090'!H36+'0611110'!H36+'0611120'!H36+'0611150'!H36+'0611161'!H36+'0611162'!H36+'0610160'!H36+'0611170'!H36</f>
        <v>0</v>
      </c>
      <c r="I36" s="12">
        <f>'0611010'!I36+'0611020'!I36+'0611030'!I36+'0611070'!I36+'0611090'!I36+'0611110'!I36+'0611120'!I36+'0611150'!I36+'0611161'!I36+'0611162'!I36+'0610160'!I36+'0611170'!I36</f>
        <v>0</v>
      </c>
      <c r="J36" s="12">
        <f>'0611010'!J36+'0611020'!J36+'0611030'!J36+'0611070'!J36+'0611090'!J36+'0611110'!J36+'0611120'!J36+'0611150'!J36+'0611161'!J36+'0611162'!J36+'0610160'!J36+'0611170'!J36+'0617363'!J36+'0617530'!J36+'0619750'!J36+'0611180'!J36+'06117321'!J36</f>
        <v>0</v>
      </c>
      <c r="K36" s="12">
        <f>'0611010'!K36+'0611020'!K36+'0611030'!K36+'0611070'!K36+'0611090'!K36+'0611110'!K36+'0611120'!K36+'0611150'!K36+'0611161'!K36+'0611162'!K36+'0610160'!K36+'0611170'!K36+'0617363'!K36+'0617530'!K36+'0619750'!K36+'0611180'!K36+'06117321'!K36</f>
        <v>0</v>
      </c>
      <c r="L36" s="12">
        <f t="shared" si="1"/>
        <v>0</v>
      </c>
      <c r="M36" s="12">
        <f t="shared" si="2"/>
        <v>0</v>
      </c>
      <c r="N36" s="11">
        <f t="shared" si="3"/>
        <v>0</v>
      </c>
      <c r="O36" s="11">
        <f t="shared" si="4"/>
        <v>0</v>
      </c>
    </row>
    <row r="37" spans="1:15" x14ac:dyDescent="0.25">
      <c r="A37" s="3">
        <v>3220</v>
      </c>
      <c r="B37" s="3"/>
      <c r="C37" s="3"/>
      <c r="D37" s="12">
        <f>'0611010'!D37+'0611020'!D37+'0611030'!D37+'0611040'!D37+'0611070'!D37+'0611090'!D37+'0611110'!D37+'0611120'!D37+'0611150'!D37+'0611161'!D37+'0611162'!D37+'0610160'!D37+'0611170'!D37+'0617530'!D37</f>
        <v>0</v>
      </c>
      <c r="E37" s="12">
        <f>'0611010'!E37+'0611020'!E37+'0611030'!E37+'0611040'!E37+'0611070'!E37+'0611090'!E37+'0611110'!E37+'0611120'!E37+'0611150'!E37+'0611161'!E37+'0611162'!E37+'0610160'!E37+'0611170'!E37+'0617530'!E37</f>
        <v>0</v>
      </c>
      <c r="F37" s="12">
        <f>'0611010'!F37+'0611020'!F37+'0611030'!F37+'0611070'!F37+'0611090'!F37+'0611110'!F37+'0611120'!F37+'0611150'!F37+'0611161'!F37+'0611162'!F37+'0610160'!F37</f>
        <v>0</v>
      </c>
      <c r="G37" s="12">
        <f>'0611010'!G37+'0611020'!G37+'0611030'!G37+'0611070'!G37+'0611090'!G37+'0611110'!G37+'0611120'!G37+'0611150'!G37+'0611161'!G37+'0611162'!G37+'0610160'!G37</f>
        <v>0</v>
      </c>
      <c r="H37" s="12">
        <f>'0611010'!H37+'0611020'!H37+'0611030'!H37+'0611070'!H37+'0611090'!H37+'0611110'!H37+'0611120'!H37+'0611150'!H37+'0611161'!H37+'0611162'!H37+'0610160'!H37+'0611170'!H37</f>
        <v>0</v>
      </c>
      <c r="I37" s="12">
        <f>'0611010'!I37+'0611020'!I37+'0611030'!I37+'0611070'!I37+'0611090'!I37+'0611110'!I37+'0611120'!I37+'0611150'!I37+'0611161'!I37+'0611162'!I37+'0610160'!I37+'0611170'!I37</f>
        <v>0</v>
      </c>
      <c r="J37" s="12">
        <f>'0611010'!J37+'0611020'!J37+'0611030'!J37+'0611070'!J37+'0611090'!J37+'0611110'!J37+'0611120'!J37+'0611150'!J37+'0611161'!J37+'0611162'!J37+'0610160'!J37+'0611170'!J37+'0617363'!J37+'0617530'!J37+'0619750'!J37+'0611180'!J37+'06117321'!J37</f>
        <v>1661</v>
      </c>
      <c r="K37" s="12">
        <f>'0611010'!K37+'0611020'!K37+'0611030'!K37+'0611070'!K37+'0611090'!K37+'0611110'!K37+'0611120'!K37+'0611150'!K37+'0611161'!K37+'0611162'!K37+'0610160'!K37+'0611170'!K37+'0617363'!K37+'0617530'!K37+'0619750'!K37+'0611180'!K37+'06117321'!K37</f>
        <v>225</v>
      </c>
      <c r="L37" s="12">
        <f t="shared" si="1"/>
        <v>1661</v>
      </c>
      <c r="M37" s="12">
        <f t="shared" si="2"/>
        <v>225</v>
      </c>
      <c r="N37" s="11">
        <f t="shared" si="3"/>
        <v>1661</v>
      </c>
      <c r="O37" s="11">
        <f t="shared" si="4"/>
        <v>225</v>
      </c>
    </row>
    <row r="38" spans="1:15" x14ac:dyDescent="0.25">
      <c r="A38" s="3">
        <v>3230</v>
      </c>
      <c r="B38" s="3"/>
      <c r="C38" s="3"/>
      <c r="D38" s="12">
        <f>'0611010'!D38+'0611020'!D38+'0611030'!D38+'0611040'!D38+'0611070'!D38+'0611090'!D38+'0611110'!D38+'0611120'!D38+'0611150'!D38+'0611161'!D38+'0611162'!D38+'0610160'!D38+'0611170'!D38+'0617530'!D38</f>
        <v>0</v>
      </c>
      <c r="E38" s="12">
        <f>'0611010'!E38+'0611020'!E38+'0611030'!E38+'0611040'!E38+'0611070'!E38+'0611090'!E38+'0611110'!E38+'0611120'!E38+'0611150'!E38+'0611161'!E38+'0611162'!E38+'0610160'!E38+'0611170'!E38+'0617530'!E38</f>
        <v>0</v>
      </c>
      <c r="F38" s="12">
        <f>'0611010'!F38+'0611020'!F38+'0611030'!F38+'0611070'!F38+'0611090'!F38+'0611110'!F38+'0611120'!F38+'0611150'!F38+'0611161'!F38+'0611162'!F38+'0610160'!F38</f>
        <v>0</v>
      </c>
      <c r="G38" s="12">
        <f>'0611010'!G38+'0611020'!G38+'0611030'!G38+'0611070'!G38+'0611090'!G38+'0611110'!G38+'0611120'!G38+'0611150'!G38+'0611161'!G38+'0611162'!G38+'0610160'!G38</f>
        <v>0</v>
      </c>
      <c r="H38" s="12">
        <f>'0611010'!H38+'0611020'!H38+'0611030'!H38+'0611070'!H38+'0611090'!H38+'0611110'!H38+'0611120'!H38+'0611150'!H38+'0611161'!H38+'0611162'!H38+'0610160'!H38+'0611170'!H38</f>
        <v>0</v>
      </c>
      <c r="I38" s="12">
        <f>'0611010'!I38+'0611020'!I38+'0611030'!I38+'0611070'!I38+'0611090'!I38+'0611110'!I38+'0611120'!I38+'0611150'!I38+'0611161'!I38+'0611162'!I38+'0610160'!I38+'0611170'!I38</f>
        <v>0</v>
      </c>
      <c r="J38" s="12">
        <f>'0611010'!J38+'0611020'!J38+'0611030'!J38+'0611070'!J38+'0611090'!J38+'0611110'!J38+'0611120'!J38+'0611150'!J38+'0611161'!J38+'0611162'!J38+'0610160'!J38+'0611170'!J38+'0617363'!J38+'0617530'!J38+'0619750'!J38+'0611180'!J38+'06117321'!J38</f>
        <v>0</v>
      </c>
      <c r="K38" s="12">
        <f>'0611010'!K38+'0611020'!K38+'0611030'!K38+'0611070'!K38+'0611090'!K38+'0611110'!K38+'0611120'!K38+'0611150'!K38+'0611161'!K38+'0611162'!K38+'0610160'!K38+'0611170'!K38+'0617363'!K38+'0617530'!K38+'0619750'!K38+'0611180'!K38+'06117321'!K38</f>
        <v>0</v>
      </c>
      <c r="L38" s="11">
        <f t="shared" si="1"/>
        <v>0</v>
      </c>
      <c r="M38" s="11">
        <f t="shared" si="2"/>
        <v>0</v>
      </c>
      <c r="N38" s="11">
        <f t="shared" si="3"/>
        <v>0</v>
      </c>
      <c r="O38" s="11">
        <f t="shared" si="4"/>
        <v>0</v>
      </c>
    </row>
    <row r="39" spans="1:15" x14ac:dyDescent="0.25">
      <c r="A39" s="3">
        <v>3240</v>
      </c>
      <c r="B39" s="3"/>
      <c r="C39" s="3"/>
      <c r="D39" s="12">
        <f>'0611010'!D39+'0611020'!D39+'0611030'!D39+'0611040'!D39+'0611070'!D39+'0611090'!D39+'0611110'!D39+'0611120'!D39+'0611150'!D39+'0611161'!D39+'0611162'!D39+'0610160'!D39+'0611170'!D39+'0617530'!D39</f>
        <v>0</v>
      </c>
      <c r="E39" s="12">
        <f>'0611010'!E39+'0611020'!E39+'0611030'!E39+'0611040'!E39+'0611070'!E39+'0611090'!E39+'0611110'!E39+'0611120'!E39+'0611150'!E39+'0611161'!E39+'0611162'!E39+'0610160'!E39+'0611170'!E39+'0617530'!E39</f>
        <v>0</v>
      </c>
      <c r="F39" s="12">
        <f>'0611010'!F39+'0611020'!F39+'0611030'!F39+'0611070'!F39+'0611090'!F39+'0611110'!F39+'0611120'!F39+'0611150'!F39+'0611161'!F39+'0611162'!F39+'0610160'!F39</f>
        <v>0</v>
      </c>
      <c r="G39" s="12">
        <f>'0611010'!G39+'0611020'!G39+'0611030'!G39+'0611070'!G39+'0611090'!G39+'0611110'!G39+'0611120'!G39+'0611150'!G39+'0611161'!G39+'0611162'!G39+'0610160'!G39</f>
        <v>0</v>
      </c>
      <c r="H39" s="12">
        <f>'0611010'!H39+'0611020'!H39+'0611030'!H39+'0611070'!H39+'0611090'!H39+'0611110'!H39+'0611120'!H39+'0611150'!H39+'0611161'!H39+'0611162'!H39+'0610160'!H39+'0611170'!H39</f>
        <v>0</v>
      </c>
      <c r="I39" s="12">
        <f>'0611010'!I39+'0611020'!I39+'0611030'!I39+'0611070'!I39+'0611090'!I39+'0611110'!I39+'0611120'!I39+'0611150'!I39+'0611161'!I39+'0611162'!I39+'0610160'!I39+'0611170'!I39</f>
        <v>0</v>
      </c>
      <c r="J39" s="12">
        <f>'0611010'!J39+'0611020'!J39+'0611030'!J39+'0611070'!J39+'0611090'!J39+'0611110'!J39+'0611120'!J39+'0611150'!J39+'0611161'!J39+'0611162'!J39+'0610160'!J39+'0611170'!J39+'0617363'!J39+'0617530'!J39+'0619750'!J39+'0611180'!J39+'06117321'!J39</f>
        <v>0</v>
      </c>
      <c r="K39" s="12">
        <f>'0611010'!K39+'0611020'!K39+'0611030'!K39+'0611070'!K39+'0611090'!K39+'0611110'!K39+'0611120'!K39+'0611150'!K39+'0611161'!K39+'0611162'!K39+'0610160'!K39+'0611170'!K39+'0617363'!K39+'0617530'!K39+'0619750'!K39+'0611180'!K39+'06117321'!K39</f>
        <v>0</v>
      </c>
      <c r="L39" s="11">
        <f t="shared" si="1"/>
        <v>0</v>
      </c>
      <c r="M39" s="11">
        <f t="shared" si="2"/>
        <v>0</v>
      </c>
      <c r="N39" s="11">
        <f t="shared" si="3"/>
        <v>0</v>
      </c>
      <c r="O39" s="11">
        <f t="shared" si="4"/>
        <v>0</v>
      </c>
    </row>
    <row r="40" spans="1:15" x14ac:dyDescent="0.25">
      <c r="A40" s="3">
        <v>4110</v>
      </c>
      <c r="B40" s="3"/>
      <c r="C40" s="3"/>
      <c r="D40" s="12">
        <f>'0611010'!D40+'0611020'!D40+'0611030'!D40+'0611040'!D40+'0611070'!D40+'0611090'!D40+'0611110'!D40+'0611120'!D40+'0611150'!D40+'0611161'!D40+'0611162'!D40+'0610160'!D40+'0611170'!D40+'0617530'!D40</f>
        <v>0</v>
      </c>
      <c r="E40" s="12">
        <f>'0611010'!E40+'0611020'!E40+'0611030'!E40+'0611040'!E40+'0611070'!E40+'0611090'!E40+'0611110'!E40+'0611120'!E40+'0611150'!E40+'0611161'!E40+'0611162'!E40+'0610160'!E40+'0611170'!E40+'0617530'!E40</f>
        <v>0</v>
      </c>
      <c r="F40" s="12">
        <f>'0611010'!F40+'0611020'!F40+'0611030'!F40+'0611070'!F40+'0611090'!F40+'0611110'!F40+'0611120'!F40+'0611150'!F40+'0611161'!F40+'0611162'!F40+'0610160'!F40</f>
        <v>0</v>
      </c>
      <c r="G40" s="12">
        <f>'0611010'!G40+'0611020'!G40+'0611030'!G40+'0611070'!G40+'0611090'!G40+'0611110'!G40+'0611120'!G40+'0611150'!G40+'0611161'!G40+'0611162'!G40+'0610160'!G40</f>
        <v>0</v>
      </c>
      <c r="H40" s="12">
        <f>'0611010'!H40+'0611020'!H40+'0611030'!H40+'0611070'!H40+'0611090'!H40+'0611110'!H40+'0611120'!H40+'0611150'!H40+'0611161'!H40+'0611162'!H40+'0610160'!H40+'0611170'!H40</f>
        <v>0</v>
      </c>
      <c r="I40" s="12">
        <f>'0611010'!I40+'0611020'!I40+'0611030'!I40+'0611070'!I40+'0611090'!I40+'0611110'!I40+'0611120'!I40+'0611150'!I40+'0611161'!I40+'0611162'!I40+'0610160'!I40+'0611170'!I40</f>
        <v>0</v>
      </c>
      <c r="J40" s="12">
        <f>'0611010'!J40+'0611020'!J40+'0611030'!J40+'0611070'!J40+'0611090'!J40+'0611110'!J40+'0611120'!J40+'0611150'!J40+'0611161'!J40+'0611162'!J40+'0610160'!J40+'0611170'!J40+'0617363'!J40+'0617530'!J40+'0619750'!J40+'0611180'!J40+'06117321'!J40</f>
        <v>0</v>
      </c>
      <c r="K40" s="12">
        <f>'0611010'!K40+'0611020'!K40+'0611030'!K40+'0611070'!K40+'0611090'!K40+'0611110'!K40+'0611120'!K40+'0611150'!K40+'0611161'!K40+'0611162'!K40+'0610160'!K40+'0611170'!K40+'0617363'!K40+'0617530'!K40+'0619750'!K40+'0611180'!K40+'06117321'!K40</f>
        <v>0</v>
      </c>
      <c r="L40" s="11">
        <f t="shared" si="1"/>
        <v>0</v>
      </c>
      <c r="M40" s="11">
        <f t="shared" si="2"/>
        <v>0</v>
      </c>
      <c r="N40" s="11">
        <f t="shared" si="3"/>
        <v>0</v>
      </c>
      <c r="O40" s="11">
        <f t="shared" si="4"/>
        <v>0</v>
      </c>
    </row>
    <row r="41" spans="1:15" x14ac:dyDescent="0.25">
      <c r="A41" s="3">
        <v>4210</v>
      </c>
      <c r="B41" s="3"/>
      <c r="C41" s="3"/>
      <c r="D41" s="12">
        <f>'0611010'!D41+'0611020'!D41+'0611030'!D41+'0611040'!D41+'0611070'!D41+'0611090'!D41+'0611110'!D41+'0611120'!D41+'0611150'!D41+'0611161'!D41+'0611162'!D41+'0610160'!D41+'0611170'!D41+'0617530'!D41</f>
        <v>0</v>
      </c>
      <c r="E41" s="12">
        <f>'0611010'!E41+'0611020'!E41+'0611030'!E41+'0611040'!E41+'0611070'!E41+'0611090'!E41+'0611110'!E41+'0611120'!E41+'0611150'!E41+'0611161'!E41+'0611162'!E41+'0610160'!E41+'0611170'!E41+'0617530'!E41</f>
        <v>0</v>
      </c>
      <c r="F41" s="12">
        <f>'0611010'!F41+'0611020'!F41+'0611030'!F41+'0611070'!F41+'0611090'!F41+'0611110'!F41+'0611120'!F41+'0611150'!F41+'0611161'!F41+'0611162'!F41+'0610160'!F41</f>
        <v>0</v>
      </c>
      <c r="G41" s="12">
        <f>'0611010'!G41+'0611020'!G41+'0611030'!G41+'0611070'!G41+'0611090'!G41+'0611110'!G41+'0611120'!G41+'0611150'!G41+'0611161'!G41+'0611162'!G41+'0610160'!G41</f>
        <v>0</v>
      </c>
      <c r="H41" s="12">
        <f>'0611010'!H41+'0611020'!H41+'0611030'!H41+'0611070'!H41+'0611090'!H41+'0611110'!H41+'0611120'!H41+'0611150'!H41+'0611161'!H41+'0611162'!H41+'0610160'!H41+'0611170'!H41</f>
        <v>0</v>
      </c>
      <c r="I41" s="12">
        <f>'0611010'!I41+'0611020'!I41+'0611030'!I41+'0611070'!I41+'0611090'!I41+'0611110'!I41+'0611120'!I41+'0611150'!I41+'0611161'!I41+'0611162'!I41+'0610160'!I41+'0611170'!I41</f>
        <v>0</v>
      </c>
      <c r="J41" s="12">
        <f>'0611010'!J41+'0611020'!J41+'0611030'!J41+'0611070'!J41+'0611090'!J41+'0611110'!J41+'0611120'!J41+'0611150'!J41+'0611161'!J41+'0611162'!J41+'0610160'!J41+'0611170'!J41+'0617363'!J41+'0617530'!J41+'0619750'!J41+'0611180'!J41+'06117321'!J41</f>
        <v>0</v>
      </c>
      <c r="K41" s="12">
        <f>'0611010'!K41+'0611020'!K41+'0611030'!K41+'0611070'!K41+'0611090'!K41+'0611110'!K41+'0611120'!K41+'0611150'!K41+'0611161'!K41+'0611162'!K41+'0610160'!K41+'0611170'!K41+'0617363'!K41+'0617530'!K41+'0619750'!K41+'0611180'!K41+'06117321'!K41</f>
        <v>0</v>
      </c>
      <c r="L41" s="11">
        <f t="shared" si="1"/>
        <v>0</v>
      </c>
      <c r="M41" s="11">
        <f t="shared" si="2"/>
        <v>0</v>
      </c>
      <c r="N41" s="11">
        <f t="shared" si="3"/>
        <v>0</v>
      </c>
      <c r="O41" s="11">
        <f t="shared" si="4"/>
        <v>0</v>
      </c>
    </row>
    <row r="42" spans="1:15" ht="10.5" customHeight="1" x14ac:dyDescent="0.25">
      <c r="A42" s="9"/>
      <c r="B42" s="9"/>
      <c r="C42" s="9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25">
      <c r="A43" s="24" t="s">
        <v>13</v>
      </c>
      <c r="B43" s="24"/>
      <c r="C43" s="24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</sheetData>
  <mergeCells count="16">
    <mergeCell ref="A43:C43"/>
    <mergeCell ref="A11:C11"/>
    <mergeCell ref="N2:O2"/>
    <mergeCell ref="N1:O1"/>
    <mergeCell ref="D8:E8"/>
    <mergeCell ref="L8:M8"/>
    <mergeCell ref="N8:O8"/>
    <mergeCell ref="A3:O3"/>
    <mergeCell ref="F8:G8"/>
    <mergeCell ref="H8:I8"/>
    <mergeCell ref="J8:K8"/>
    <mergeCell ref="C8:C9"/>
    <mergeCell ref="B8:B9"/>
    <mergeCell ref="A8:A9"/>
    <mergeCell ref="A5:O5"/>
    <mergeCell ref="A6:O6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61" fitToHeight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view="pageBreakPreview" topLeftCell="A7" zoomScale="110" zoomScaleNormal="100" zoomScaleSheetLayoutView="110" workbookViewId="0">
      <pane xSplit="5" ySplit="3" topLeftCell="F10" activePane="bottomRight" state="frozen"/>
      <selection activeCell="A7" sqref="A7"/>
      <selection pane="topRight" activeCell="F7" sqref="F7"/>
      <selection pane="bottomLeft" activeCell="A10" sqref="A10"/>
      <selection pane="bottomRight" activeCell="M17" sqref="M17"/>
    </sheetView>
  </sheetViews>
  <sheetFormatPr defaultRowHeight="15" x14ac:dyDescent="0.25"/>
  <cols>
    <col min="1" max="1" width="25.140625" customWidth="1"/>
    <col min="2" max="2" width="17.28515625" customWidth="1"/>
    <col min="3" max="3" width="36.7109375" customWidth="1"/>
    <col min="4" max="5" width="15.5703125" customWidth="1"/>
    <col min="6" max="6" width="12.7109375" hidden="1" customWidth="1"/>
    <col min="7" max="7" width="11.42578125" hidden="1" customWidth="1"/>
    <col min="8" max="8" width="12.42578125" hidden="1" customWidth="1"/>
    <col min="9" max="9" width="11.42578125" hidden="1" customWidth="1"/>
    <col min="10" max="10" width="12.5703125" hidden="1" customWidth="1"/>
    <col min="11" max="11" width="11.42578125" hidden="1" customWidth="1"/>
    <col min="12" max="12" width="13" customWidth="1"/>
    <col min="13" max="13" width="12.28515625" customWidth="1"/>
    <col min="14" max="14" width="16.7109375" customWidth="1"/>
    <col min="15" max="15" width="17.7109375" customWidth="1"/>
  </cols>
  <sheetData>
    <row r="1" spans="1:15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9" t="s">
        <v>6</v>
      </c>
      <c r="O1" s="29"/>
    </row>
    <row r="2" spans="1:15" ht="85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8" t="s">
        <v>7</v>
      </c>
      <c r="O2" s="28"/>
    </row>
    <row r="3" spans="1:15" ht="72.75" customHeight="1" x14ac:dyDescent="0.25">
      <c r="A3" s="31" t="s">
        <v>18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5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8" customHeight="1" x14ac:dyDescent="0.25">
      <c r="A5" s="31" t="s">
        <v>21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5">
      <c r="A6" s="31" t="s">
        <v>39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8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7" t="s">
        <v>34</v>
      </c>
    </row>
    <row r="8" spans="1:15" x14ac:dyDescent="0.25">
      <c r="A8" s="34" t="s">
        <v>0</v>
      </c>
      <c r="B8" s="34" t="s">
        <v>1</v>
      </c>
      <c r="C8" s="34" t="s">
        <v>2</v>
      </c>
      <c r="D8" s="30" t="s">
        <v>3</v>
      </c>
      <c r="E8" s="30"/>
      <c r="F8" s="32" t="s">
        <v>8</v>
      </c>
      <c r="G8" s="33"/>
      <c r="H8" s="32" t="s">
        <v>9</v>
      </c>
      <c r="I8" s="33"/>
      <c r="J8" s="32" t="s">
        <v>10</v>
      </c>
      <c r="K8" s="33"/>
      <c r="L8" s="30" t="s">
        <v>4</v>
      </c>
      <c r="M8" s="30"/>
      <c r="N8" s="30" t="s">
        <v>5</v>
      </c>
      <c r="O8" s="30"/>
    </row>
    <row r="9" spans="1:15" ht="144" customHeight="1" x14ac:dyDescent="0.25">
      <c r="A9" s="35"/>
      <c r="B9" s="35"/>
      <c r="C9" s="35"/>
      <c r="D9" s="4" t="s">
        <v>40</v>
      </c>
      <c r="E9" s="4" t="s">
        <v>41</v>
      </c>
      <c r="F9" s="4" t="s">
        <v>40</v>
      </c>
      <c r="G9" s="4" t="s">
        <v>41</v>
      </c>
      <c r="H9" s="4" t="s">
        <v>40</v>
      </c>
      <c r="I9" s="4" t="s">
        <v>41</v>
      </c>
      <c r="J9" s="4" t="s">
        <v>40</v>
      </c>
      <c r="K9" s="4" t="s">
        <v>41</v>
      </c>
      <c r="L9" s="4" t="s">
        <v>40</v>
      </c>
      <c r="M9" s="4" t="s">
        <v>41</v>
      </c>
      <c r="N9" s="4" t="s">
        <v>40</v>
      </c>
      <c r="O9" s="4" t="s">
        <v>41</v>
      </c>
    </row>
    <row r="10" spans="1:15" ht="13.5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/>
      <c r="G10" s="5"/>
      <c r="H10" s="5"/>
      <c r="I10" s="5"/>
      <c r="J10" s="5"/>
      <c r="K10" s="5"/>
      <c r="L10" s="5">
        <v>6</v>
      </c>
      <c r="M10" s="5">
        <v>7</v>
      </c>
      <c r="N10" s="5">
        <v>8</v>
      </c>
      <c r="O10" s="5">
        <v>9</v>
      </c>
    </row>
    <row r="11" spans="1:15" ht="63.75" customHeight="1" x14ac:dyDescent="0.25">
      <c r="A11" s="36" t="s">
        <v>47</v>
      </c>
      <c r="B11" s="37"/>
      <c r="C11" s="38"/>
      <c r="D11" s="11">
        <f>SUM(D12:D41)</f>
        <v>1811.3110000000001</v>
      </c>
      <c r="E11" s="11">
        <f t="shared" ref="E11:K11" si="0">SUM(E12:E41)</f>
        <v>1805.922</v>
      </c>
      <c r="F11" s="11">
        <f t="shared" si="0"/>
        <v>0</v>
      </c>
      <c r="G11" s="11">
        <f t="shared" si="0"/>
        <v>0</v>
      </c>
      <c r="H11" s="11">
        <f t="shared" si="0"/>
        <v>1.7110000000000001</v>
      </c>
      <c r="I11" s="11">
        <f t="shared" si="0"/>
        <v>1.7110000000000001</v>
      </c>
      <c r="J11" s="11">
        <f t="shared" si="0"/>
        <v>0</v>
      </c>
      <c r="K11" s="11">
        <f t="shared" si="0"/>
        <v>0</v>
      </c>
      <c r="L11" s="11">
        <f>F11+H11+J11</f>
        <v>1.7110000000000001</v>
      </c>
      <c r="M11" s="11">
        <f>G11+I11+K11</f>
        <v>1.7110000000000001</v>
      </c>
      <c r="N11" s="11">
        <f>D11+L11</f>
        <v>1813.0220000000002</v>
      </c>
      <c r="O11" s="11">
        <f>E11+M11</f>
        <v>1807.633</v>
      </c>
    </row>
    <row r="12" spans="1:15" x14ac:dyDescent="0.25">
      <c r="A12" s="3">
        <v>2110</v>
      </c>
      <c r="B12" s="3"/>
      <c r="C12" s="3"/>
      <c r="D12" s="12">
        <v>1424.7629999999999</v>
      </c>
      <c r="E12" s="12">
        <v>1420.3489999999999</v>
      </c>
      <c r="F12" s="12"/>
      <c r="G12" s="12"/>
      <c r="H12" s="12"/>
      <c r="I12" s="12"/>
      <c r="J12" s="12"/>
      <c r="K12" s="12"/>
      <c r="L12" s="12">
        <f>F12+H12+J12</f>
        <v>0</v>
      </c>
      <c r="M12" s="12">
        <f>G12+I12+K12</f>
        <v>0</v>
      </c>
      <c r="N12" s="12">
        <f>D12+L12</f>
        <v>1424.7629999999999</v>
      </c>
      <c r="O12" s="12">
        <f>E12+M12</f>
        <v>1420.3489999999999</v>
      </c>
    </row>
    <row r="13" spans="1:15" x14ac:dyDescent="0.25">
      <c r="A13" s="3">
        <v>2120</v>
      </c>
      <c r="B13" s="3"/>
      <c r="C13" s="3"/>
      <c r="D13" s="12">
        <v>265.28100000000001</v>
      </c>
      <c r="E13" s="12">
        <v>264.31</v>
      </c>
      <c r="F13" s="12"/>
      <c r="G13" s="12"/>
      <c r="H13" s="12"/>
      <c r="I13" s="12"/>
      <c r="J13" s="12"/>
      <c r="K13" s="12"/>
      <c r="L13" s="12">
        <f t="shared" ref="L13:L41" si="1">F13+H13+J13</f>
        <v>0</v>
      </c>
      <c r="M13" s="12">
        <f t="shared" ref="M13:M41" si="2">G13+I13+K13</f>
        <v>0</v>
      </c>
      <c r="N13" s="12">
        <f t="shared" ref="N13:N41" si="3">D13+L13</f>
        <v>265.28100000000001</v>
      </c>
      <c r="O13" s="12">
        <f t="shared" ref="O13:O41" si="4">E13+M13</f>
        <v>264.31</v>
      </c>
    </row>
    <row r="14" spans="1:15" x14ac:dyDescent="0.25">
      <c r="A14" s="3">
        <v>2210</v>
      </c>
      <c r="B14" s="3"/>
      <c r="C14" s="3"/>
      <c r="D14" s="12">
        <v>14.159000000000001</v>
      </c>
      <c r="E14" s="12">
        <v>14.159000000000001</v>
      </c>
      <c r="F14" s="12"/>
      <c r="G14" s="12"/>
      <c r="H14" s="12"/>
      <c r="I14" s="12"/>
      <c r="J14" s="12"/>
      <c r="K14" s="12"/>
      <c r="L14" s="12">
        <f t="shared" si="1"/>
        <v>0</v>
      </c>
      <c r="M14" s="12">
        <f t="shared" si="2"/>
        <v>0</v>
      </c>
      <c r="N14" s="12">
        <f t="shared" si="3"/>
        <v>14.159000000000001</v>
      </c>
      <c r="O14" s="12">
        <f t="shared" si="4"/>
        <v>14.159000000000001</v>
      </c>
    </row>
    <row r="15" spans="1:15" x14ac:dyDescent="0.25">
      <c r="A15" s="3">
        <v>2220</v>
      </c>
      <c r="B15" s="3"/>
      <c r="C15" s="3"/>
      <c r="D15" s="12"/>
      <c r="E15" s="12"/>
      <c r="F15" s="12"/>
      <c r="G15" s="12"/>
      <c r="H15" s="12"/>
      <c r="I15" s="12"/>
      <c r="J15" s="12"/>
      <c r="K15" s="12"/>
      <c r="L15" s="12">
        <f t="shared" si="1"/>
        <v>0</v>
      </c>
      <c r="M15" s="12">
        <f t="shared" si="2"/>
        <v>0</v>
      </c>
      <c r="N15" s="12">
        <f t="shared" si="3"/>
        <v>0</v>
      </c>
      <c r="O15" s="12">
        <f t="shared" si="4"/>
        <v>0</v>
      </c>
    </row>
    <row r="16" spans="1:15" x14ac:dyDescent="0.25">
      <c r="A16" s="3">
        <v>2230</v>
      </c>
      <c r="B16" s="3"/>
      <c r="C16" s="3"/>
      <c r="D16" s="12"/>
      <c r="E16" s="12"/>
      <c r="F16" s="12"/>
      <c r="G16" s="12"/>
      <c r="H16" s="12"/>
      <c r="I16" s="12"/>
      <c r="J16" s="12"/>
      <c r="K16" s="12"/>
      <c r="L16" s="12">
        <f t="shared" si="1"/>
        <v>0</v>
      </c>
      <c r="M16" s="12">
        <f t="shared" si="2"/>
        <v>0</v>
      </c>
      <c r="N16" s="12">
        <f t="shared" si="3"/>
        <v>0</v>
      </c>
      <c r="O16" s="12">
        <f t="shared" si="4"/>
        <v>0</v>
      </c>
    </row>
    <row r="17" spans="1:15" x14ac:dyDescent="0.25">
      <c r="A17" s="3">
        <v>2240</v>
      </c>
      <c r="B17" s="3"/>
      <c r="C17" s="3"/>
      <c r="D17" s="12">
        <v>8.0589999999999993</v>
      </c>
      <c r="E17" s="12">
        <v>8.0589999999999993</v>
      </c>
      <c r="F17" s="12"/>
      <c r="G17" s="12"/>
      <c r="H17" s="12"/>
      <c r="I17" s="12"/>
      <c r="J17" s="12"/>
      <c r="K17" s="12"/>
      <c r="L17" s="12">
        <f t="shared" si="1"/>
        <v>0</v>
      </c>
      <c r="M17" s="12">
        <f t="shared" si="2"/>
        <v>0</v>
      </c>
      <c r="N17" s="12">
        <f t="shared" si="3"/>
        <v>8.0589999999999993</v>
      </c>
      <c r="O17" s="12">
        <f t="shared" si="4"/>
        <v>8.0589999999999993</v>
      </c>
    </row>
    <row r="18" spans="1:15" x14ac:dyDescent="0.25">
      <c r="A18" s="3">
        <v>2250</v>
      </c>
      <c r="B18" s="3"/>
      <c r="C18" s="3"/>
      <c r="D18" s="12">
        <v>0.85199999999999998</v>
      </c>
      <c r="E18" s="12">
        <v>0.84799999999999998</v>
      </c>
      <c r="F18" s="12"/>
      <c r="G18" s="12"/>
      <c r="H18" s="12"/>
      <c r="I18" s="12"/>
      <c r="J18" s="12"/>
      <c r="K18" s="12"/>
      <c r="L18" s="12">
        <f t="shared" si="1"/>
        <v>0</v>
      </c>
      <c r="M18" s="12">
        <f t="shared" si="2"/>
        <v>0</v>
      </c>
      <c r="N18" s="12">
        <f t="shared" si="3"/>
        <v>0.85199999999999998</v>
      </c>
      <c r="O18" s="12">
        <f t="shared" si="4"/>
        <v>0.84799999999999998</v>
      </c>
    </row>
    <row r="19" spans="1:15" x14ac:dyDescent="0.25">
      <c r="A19" s="3">
        <v>2270</v>
      </c>
      <c r="B19" s="3"/>
      <c r="C19" s="3"/>
      <c r="D19" s="12">
        <v>98.197000000000003</v>
      </c>
      <c r="E19" s="12">
        <v>98.197000000000003</v>
      </c>
      <c r="F19" s="12"/>
      <c r="G19" s="12"/>
      <c r="H19" s="12"/>
      <c r="I19" s="12"/>
      <c r="J19" s="12"/>
      <c r="K19" s="12"/>
      <c r="L19" s="12">
        <f t="shared" si="1"/>
        <v>0</v>
      </c>
      <c r="M19" s="12">
        <f t="shared" si="2"/>
        <v>0</v>
      </c>
      <c r="N19" s="12">
        <f t="shared" si="3"/>
        <v>98.197000000000003</v>
      </c>
      <c r="O19" s="12">
        <f t="shared" si="4"/>
        <v>98.197000000000003</v>
      </c>
    </row>
    <row r="20" spans="1:15" x14ac:dyDescent="0.25">
      <c r="A20" s="3">
        <v>2281</v>
      </c>
      <c r="B20" s="3"/>
      <c r="C20" s="3"/>
      <c r="D20" s="12">
        <v>0</v>
      </c>
      <c r="E20" s="12">
        <v>0</v>
      </c>
      <c r="F20" s="12"/>
      <c r="G20" s="12"/>
      <c r="H20" s="12"/>
      <c r="I20" s="12"/>
      <c r="J20" s="12"/>
      <c r="K20" s="12"/>
      <c r="L20" s="12">
        <f t="shared" si="1"/>
        <v>0</v>
      </c>
      <c r="M20" s="12">
        <f t="shared" si="2"/>
        <v>0</v>
      </c>
      <c r="N20" s="12">
        <f>D20+L20</f>
        <v>0</v>
      </c>
      <c r="O20" s="12">
        <f>E20+M20</f>
        <v>0</v>
      </c>
    </row>
    <row r="21" spans="1:15" x14ac:dyDescent="0.25">
      <c r="A21" s="3">
        <v>2282</v>
      </c>
      <c r="B21" s="3"/>
      <c r="C21" s="3"/>
      <c r="D21" s="12">
        <v>0</v>
      </c>
      <c r="E21" s="12">
        <v>0</v>
      </c>
      <c r="F21" s="12"/>
      <c r="G21" s="12"/>
      <c r="H21" s="12"/>
      <c r="I21" s="12"/>
      <c r="J21" s="12"/>
      <c r="K21" s="12"/>
      <c r="L21" s="12">
        <f t="shared" si="1"/>
        <v>0</v>
      </c>
      <c r="M21" s="12">
        <f t="shared" si="2"/>
        <v>0</v>
      </c>
      <c r="N21" s="12">
        <f t="shared" si="3"/>
        <v>0</v>
      </c>
      <c r="O21" s="12">
        <f t="shared" si="4"/>
        <v>0</v>
      </c>
    </row>
    <row r="22" spans="1:15" x14ac:dyDescent="0.25">
      <c r="A22" s="3">
        <v>2400</v>
      </c>
      <c r="B22" s="3"/>
      <c r="C22" s="3"/>
      <c r="D22" s="12">
        <v>0</v>
      </c>
      <c r="E22" s="12">
        <v>0</v>
      </c>
      <c r="F22" s="12"/>
      <c r="G22" s="12"/>
      <c r="H22" s="12"/>
      <c r="I22" s="12"/>
      <c r="J22" s="12"/>
      <c r="K22" s="12"/>
      <c r="L22" s="12">
        <f t="shared" si="1"/>
        <v>0</v>
      </c>
      <c r="M22" s="12">
        <f t="shared" si="2"/>
        <v>0</v>
      </c>
      <c r="N22" s="12">
        <f>D22+L22</f>
        <v>0</v>
      </c>
      <c r="O22" s="12">
        <f>E22+M22</f>
        <v>0</v>
      </c>
    </row>
    <row r="23" spans="1:15" x14ac:dyDescent="0.25">
      <c r="A23" s="3">
        <v>2610</v>
      </c>
      <c r="B23" s="3"/>
      <c r="C23" s="3"/>
      <c r="D23" s="12">
        <v>0</v>
      </c>
      <c r="E23" s="12">
        <v>0</v>
      </c>
      <c r="F23" s="12"/>
      <c r="G23" s="12"/>
      <c r="H23" s="12"/>
      <c r="I23" s="12"/>
      <c r="J23" s="12"/>
      <c r="K23" s="12"/>
      <c r="L23" s="12">
        <f t="shared" si="1"/>
        <v>0</v>
      </c>
      <c r="M23" s="12">
        <f t="shared" si="2"/>
        <v>0</v>
      </c>
      <c r="N23" s="12">
        <f t="shared" si="3"/>
        <v>0</v>
      </c>
      <c r="O23" s="12">
        <f t="shared" si="4"/>
        <v>0</v>
      </c>
    </row>
    <row r="24" spans="1:15" x14ac:dyDescent="0.25">
      <c r="A24" s="3">
        <v>2620</v>
      </c>
      <c r="B24" s="3"/>
      <c r="C24" s="3"/>
      <c r="D24" s="12">
        <v>0</v>
      </c>
      <c r="E24" s="12">
        <v>0</v>
      </c>
      <c r="F24" s="12"/>
      <c r="G24" s="12"/>
      <c r="H24" s="12"/>
      <c r="I24" s="12"/>
      <c r="J24" s="12"/>
      <c r="K24" s="12"/>
      <c r="L24" s="12">
        <f t="shared" si="1"/>
        <v>0</v>
      </c>
      <c r="M24" s="12">
        <f t="shared" si="2"/>
        <v>0</v>
      </c>
      <c r="N24" s="12">
        <f t="shared" si="3"/>
        <v>0</v>
      </c>
      <c r="O24" s="12">
        <f t="shared" si="4"/>
        <v>0</v>
      </c>
    </row>
    <row r="25" spans="1:15" x14ac:dyDescent="0.25">
      <c r="A25" s="3">
        <v>2630</v>
      </c>
      <c r="B25" s="3"/>
      <c r="C25" s="3"/>
      <c r="D25" s="12">
        <v>0</v>
      </c>
      <c r="E25" s="12">
        <v>0</v>
      </c>
      <c r="F25" s="12"/>
      <c r="G25" s="12"/>
      <c r="H25" s="12"/>
      <c r="I25" s="12"/>
      <c r="J25" s="12"/>
      <c r="K25" s="12"/>
      <c r="L25" s="12">
        <f t="shared" si="1"/>
        <v>0</v>
      </c>
      <c r="M25" s="12">
        <f t="shared" si="2"/>
        <v>0</v>
      </c>
      <c r="N25" s="12">
        <f t="shared" si="3"/>
        <v>0</v>
      </c>
      <c r="O25" s="12">
        <f t="shared" si="4"/>
        <v>0</v>
      </c>
    </row>
    <row r="26" spans="1:15" x14ac:dyDescent="0.25">
      <c r="A26" s="3">
        <v>2710</v>
      </c>
      <c r="B26" s="3"/>
      <c r="C26" s="3"/>
      <c r="D26" s="12">
        <v>0</v>
      </c>
      <c r="E26" s="12">
        <v>0</v>
      </c>
      <c r="F26" s="12"/>
      <c r="G26" s="12"/>
      <c r="H26" s="12"/>
      <c r="I26" s="12"/>
      <c r="J26" s="12"/>
      <c r="K26" s="12"/>
      <c r="L26" s="12">
        <f t="shared" si="1"/>
        <v>0</v>
      </c>
      <c r="M26" s="12">
        <f t="shared" si="2"/>
        <v>0</v>
      </c>
      <c r="N26" s="12">
        <f t="shared" si="3"/>
        <v>0</v>
      </c>
      <c r="O26" s="12">
        <f t="shared" si="4"/>
        <v>0</v>
      </c>
    </row>
    <row r="27" spans="1:15" x14ac:dyDescent="0.25">
      <c r="A27" s="3">
        <v>2720</v>
      </c>
      <c r="B27" s="3"/>
      <c r="C27" s="3"/>
      <c r="D27" s="12">
        <v>0</v>
      </c>
      <c r="E27" s="12">
        <v>0</v>
      </c>
      <c r="F27" s="12"/>
      <c r="G27" s="12"/>
      <c r="H27" s="12"/>
      <c r="I27" s="12"/>
      <c r="J27" s="12"/>
      <c r="K27" s="12"/>
      <c r="L27" s="12">
        <f t="shared" si="1"/>
        <v>0</v>
      </c>
      <c r="M27" s="12">
        <f t="shared" si="2"/>
        <v>0</v>
      </c>
      <c r="N27" s="12">
        <f t="shared" si="3"/>
        <v>0</v>
      </c>
      <c r="O27" s="12">
        <f t="shared" si="4"/>
        <v>0</v>
      </c>
    </row>
    <row r="28" spans="1:15" x14ac:dyDescent="0.25">
      <c r="A28" s="3">
        <v>2730</v>
      </c>
      <c r="B28" s="3"/>
      <c r="C28" s="3"/>
      <c r="D28" s="12">
        <v>0</v>
      </c>
      <c r="E28" s="12">
        <v>0</v>
      </c>
      <c r="F28" s="12"/>
      <c r="G28" s="12"/>
      <c r="H28" s="12"/>
      <c r="I28" s="12"/>
      <c r="J28" s="12"/>
      <c r="K28" s="12"/>
      <c r="L28" s="12">
        <f t="shared" si="1"/>
        <v>0</v>
      </c>
      <c r="M28" s="12">
        <f t="shared" si="2"/>
        <v>0</v>
      </c>
      <c r="N28" s="12">
        <f t="shared" si="3"/>
        <v>0</v>
      </c>
      <c r="O28" s="12">
        <f t="shared" si="4"/>
        <v>0</v>
      </c>
    </row>
    <row r="29" spans="1:15" x14ac:dyDescent="0.25">
      <c r="A29" s="3">
        <v>2800</v>
      </c>
      <c r="B29" s="3"/>
      <c r="C29" s="3"/>
      <c r="D29" s="12">
        <v>0</v>
      </c>
      <c r="E29" s="12">
        <v>0</v>
      </c>
      <c r="F29" s="12"/>
      <c r="G29" s="12"/>
      <c r="H29" s="12"/>
      <c r="I29" s="12"/>
      <c r="J29" s="12"/>
      <c r="K29" s="12"/>
      <c r="L29" s="12">
        <f t="shared" si="1"/>
        <v>0</v>
      </c>
      <c r="M29" s="12">
        <f t="shared" si="2"/>
        <v>0</v>
      </c>
      <c r="N29" s="12">
        <f t="shared" si="3"/>
        <v>0</v>
      </c>
      <c r="O29" s="12">
        <f t="shared" si="4"/>
        <v>0</v>
      </c>
    </row>
    <row r="30" spans="1:15" x14ac:dyDescent="0.25">
      <c r="A30" s="3">
        <v>3110</v>
      </c>
      <c r="B30" s="3"/>
      <c r="C30" s="3"/>
      <c r="D30" s="12">
        <v>0</v>
      </c>
      <c r="E30" s="12">
        <v>0</v>
      </c>
      <c r="F30" s="12"/>
      <c r="G30" s="12"/>
      <c r="H30" s="12">
        <v>1.7110000000000001</v>
      </c>
      <c r="I30" s="12">
        <v>1.7110000000000001</v>
      </c>
      <c r="J30" s="12"/>
      <c r="K30" s="12"/>
      <c r="L30" s="12">
        <f t="shared" si="1"/>
        <v>1.7110000000000001</v>
      </c>
      <c r="M30" s="12">
        <f t="shared" si="2"/>
        <v>1.7110000000000001</v>
      </c>
      <c r="N30" s="12">
        <f t="shared" si="3"/>
        <v>1.7110000000000001</v>
      </c>
      <c r="O30" s="12">
        <f t="shared" si="4"/>
        <v>1.7110000000000001</v>
      </c>
    </row>
    <row r="31" spans="1:15" x14ac:dyDescent="0.25">
      <c r="A31" s="3">
        <v>3120</v>
      </c>
      <c r="B31" s="3"/>
      <c r="C31" s="3"/>
      <c r="D31" s="12">
        <v>0</v>
      </c>
      <c r="E31" s="12">
        <v>0</v>
      </c>
      <c r="F31" s="12"/>
      <c r="G31" s="12"/>
      <c r="H31" s="12"/>
      <c r="I31" s="12"/>
      <c r="J31" s="12"/>
      <c r="K31" s="12"/>
      <c r="L31" s="12">
        <f t="shared" si="1"/>
        <v>0</v>
      </c>
      <c r="M31" s="12">
        <f t="shared" si="2"/>
        <v>0</v>
      </c>
      <c r="N31" s="12">
        <f t="shared" si="3"/>
        <v>0</v>
      </c>
      <c r="O31" s="12">
        <f t="shared" si="4"/>
        <v>0</v>
      </c>
    </row>
    <row r="32" spans="1:15" x14ac:dyDescent="0.25">
      <c r="A32" s="3">
        <v>3130</v>
      </c>
      <c r="B32" s="3"/>
      <c r="C32" s="3"/>
      <c r="D32" s="12">
        <v>0</v>
      </c>
      <c r="E32" s="12">
        <v>0</v>
      </c>
      <c r="F32" s="12"/>
      <c r="G32" s="12"/>
      <c r="H32" s="12"/>
      <c r="I32" s="12"/>
      <c r="J32" s="12"/>
      <c r="K32" s="12"/>
      <c r="L32" s="12">
        <f t="shared" si="1"/>
        <v>0</v>
      </c>
      <c r="M32" s="12">
        <f t="shared" si="2"/>
        <v>0</v>
      </c>
      <c r="N32" s="12">
        <f t="shared" si="3"/>
        <v>0</v>
      </c>
      <c r="O32" s="12">
        <f t="shared" si="4"/>
        <v>0</v>
      </c>
    </row>
    <row r="33" spans="1:15" x14ac:dyDescent="0.25">
      <c r="A33" s="3">
        <v>3140</v>
      </c>
      <c r="B33" s="3"/>
      <c r="C33" s="3"/>
      <c r="D33" s="12">
        <v>0</v>
      </c>
      <c r="E33" s="12">
        <v>0</v>
      </c>
      <c r="F33" s="12"/>
      <c r="G33" s="12"/>
      <c r="H33" s="12"/>
      <c r="I33" s="12"/>
      <c r="J33" s="12"/>
      <c r="K33" s="12"/>
      <c r="L33" s="12">
        <f t="shared" si="1"/>
        <v>0</v>
      </c>
      <c r="M33" s="12">
        <f t="shared" si="2"/>
        <v>0</v>
      </c>
      <c r="N33" s="12">
        <f t="shared" si="3"/>
        <v>0</v>
      </c>
      <c r="O33" s="12">
        <f t="shared" si="4"/>
        <v>0</v>
      </c>
    </row>
    <row r="34" spans="1:15" x14ac:dyDescent="0.25">
      <c r="A34" s="3">
        <v>3150</v>
      </c>
      <c r="B34" s="3"/>
      <c r="C34" s="3"/>
      <c r="D34" s="12">
        <v>0</v>
      </c>
      <c r="E34" s="12">
        <v>0</v>
      </c>
      <c r="F34" s="12"/>
      <c r="G34" s="12"/>
      <c r="H34" s="12"/>
      <c r="I34" s="12"/>
      <c r="J34" s="12"/>
      <c r="K34" s="12"/>
      <c r="L34" s="12">
        <f t="shared" si="1"/>
        <v>0</v>
      </c>
      <c r="M34" s="12">
        <f t="shared" si="2"/>
        <v>0</v>
      </c>
      <c r="N34" s="12">
        <f t="shared" si="3"/>
        <v>0</v>
      </c>
      <c r="O34" s="12">
        <f t="shared" si="4"/>
        <v>0</v>
      </c>
    </row>
    <row r="35" spans="1:15" x14ac:dyDescent="0.25">
      <c r="A35" s="3">
        <v>3160</v>
      </c>
      <c r="B35" s="3"/>
      <c r="C35" s="3"/>
      <c r="D35" s="12">
        <v>0</v>
      </c>
      <c r="E35" s="12">
        <v>0</v>
      </c>
      <c r="F35" s="12"/>
      <c r="G35" s="12"/>
      <c r="H35" s="12"/>
      <c r="I35" s="12"/>
      <c r="J35" s="12"/>
      <c r="K35" s="12"/>
      <c r="L35" s="12">
        <f t="shared" si="1"/>
        <v>0</v>
      </c>
      <c r="M35" s="12">
        <f t="shared" si="2"/>
        <v>0</v>
      </c>
      <c r="N35" s="12">
        <f t="shared" si="3"/>
        <v>0</v>
      </c>
      <c r="O35" s="12">
        <f t="shared" si="4"/>
        <v>0</v>
      </c>
    </row>
    <row r="36" spans="1:15" x14ac:dyDescent="0.25">
      <c r="A36" s="3">
        <v>3210</v>
      </c>
      <c r="B36" s="3"/>
      <c r="C36" s="3"/>
      <c r="D36" s="12">
        <v>0</v>
      </c>
      <c r="E36" s="12">
        <v>0</v>
      </c>
      <c r="F36" s="12"/>
      <c r="G36" s="12"/>
      <c r="H36" s="12"/>
      <c r="I36" s="12"/>
      <c r="J36" s="12"/>
      <c r="K36" s="12"/>
      <c r="L36" s="12">
        <f t="shared" si="1"/>
        <v>0</v>
      </c>
      <c r="M36" s="12">
        <f t="shared" si="2"/>
        <v>0</v>
      </c>
      <c r="N36" s="12">
        <f t="shared" si="3"/>
        <v>0</v>
      </c>
      <c r="O36" s="12">
        <f t="shared" si="4"/>
        <v>0</v>
      </c>
    </row>
    <row r="37" spans="1:15" x14ac:dyDescent="0.25">
      <c r="A37" s="3">
        <v>3220</v>
      </c>
      <c r="B37" s="3"/>
      <c r="C37" s="3"/>
      <c r="D37" s="12">
        <v>0</v>
      </c>
      <c r="E37" s="12">
        <v>0</v>
      </c>
      <c r="F37" s="12"/>
      <c r="G37" s="12"/>
      <c r="H37" s="12"/>
      <c r="I37" s="12"/>
      <c r="J37" s="12"/>
      <c r="K37" s="12"/>
      <c r="L37" s="12">
        <f t="shared" si="1"/>
        <v>0</v>
      </c>
      <c r="M37" s="12">
        <f t="shared" si="2"/>
        <v>0</v>
      </c>
      <c r="N37" s="12">
        <f t="shared" si="3"/>
        <v>0</v>
      </c>
      <c r="O37" s="12">
        <f t="shared" si="4"/>
        <v>0</v>
      </c>
    </row>
    <row r="38" spans="1:15" x14ac:dyDescent="0.25">
      <c r="A38" s="3">
        <v>3230</v>
      </c>
      <c r="B38" s="3"/>
      <c r="C38" s="3"/>
      <c r="D38" s="12">
        <v>0</v>
      </c>
      <c r="E38" s="12">
        <v>0</v>
      </c>
      <c r="F38" s="12"/>
      <c r="G38" s="12"/>
      <c r="H38" s="12"/>
      <c r="I38" s="12"/>
      <c r="J38" s="12"/>
      <c r="K38" s="12"/>
      <c r="L38" s="12">
        <f t="shared" si="1"/>
        <v>0</v>
      </c>
      <c r="M38" s="12">
        <f t="shared" si="2"/>
        <v>0</v>
      </c>
      <c r="N38" s="12">
        <f t="shared" si="3"/>
        <v>0</v>
      </c>
      <c r="O38" s="12">
        <f t="shared" si="4"/>
        <v>0</v>
      </c>
    </row>
    <row r="39" spans="1:15" x14ac:dyDescent="0.25">
      <c r="A39" s="3">
        <v>3240</v>
      </c>
      <c r="B39" s="3"/>
      <c r="C39" s="3"/>
      <c r="D39" s="12">
        <v>0</v>
      </c>
      <c r="E39" s="12">
        <v>0</v>
      </c>
      <c r="F39" s="12"/>
      <c r="G39" s="12"/>
      <c r="H39" s="12"/>
      <c r="I39" s="12"/>
      <c r="J39" s="12"/>
      <c r="K39" s="12"/>
      <c r="L39" s="12">
        <f t="shared" si="1"/>
        <v>0</v>
      </c>
      <c r="M39" s="12">
        <f t="shared" si="2"/>
        <v>0</v>
      </c>
      <c r="N39" s="12">
        <f t="shared" si="3"/>
        <v>0</v>
      </c>
      <c r="O39" s="12">
        <f t="shared" si="4"/>
        <v>0</v>
      </c>
    </row>
    <row r="40" spans="1:15" x14ac:dyDescent="0.25">
      <c r="A40" s="3">
        <v>4110</v>
      </c>
      <c r="B40" s="3"/>
      <c r="C40" s="3"/>
      <c r="D40" s="12">
        <v>0</v>
      </c>
      <c r="E40" s="12">
        <v>0</v>
      </c>
      <c r="F40" s="12"/>
      <c r="G40" s="12"/>
      <c r="H40" s="12"/>
      <c r="I40" s="12"/>
      <c r="J40" s="12"/>
      <c r="K40" s="12"/>
      <c r="L40" s="12">
        <f t="shared" si="1"/>
        <v>0</v>
      </c>
      <c r="M40" s="12">
        <f t="shared" si="2"/>
        <v>0</v>
      </c>
      <c r="N40" s="12">
        <f t="shared" si="3"/>
        <v>0</v>
      </c>
      <c r="O40" s="12">
        <f t="shared" si="4"/>
        <v>0</v>
      </c>
    </row>
    <row r="41" spans="1:15" x14ac:dyDescent="0.25">
      <c r="A41" s="3">
        <v>4210</v>
      </c>
      <c r="B41" s="3"/>
      <c r="C41" s="3"/>
      <c r="D41" s="12">
        <v>0</v>
      </c>
      <c r="E41" s="12">
        <v>0</v>
      </c>
      <c r="F41" s="12"/>
      <c r="G41" s="12"/>
      <c r="H41" s="12"/>
      <c r="I41" s="12"/>
      <c r="J41" s="12"/>
      <c r="K41" s="12"/>
      <c r="L41" s="12">
        <f t="shared" si="1"/>
        <v>0</v>
      </c>
      <c r="M41" s="12">
        <f t="shared" si="2"/>
        <v>0</v>
      </c>
      <c r="N41" s="12">
        <f t="shared" si="3"/>
        <v>0</v>
      </c>
      <c r="O41" s="12">
        <f t="shared" si="4"/>
        <v>0</v>
      </c>
    </row>
    <row r="42" spans="1:15" ht="10.5" customHeight="1" x14ac:dyDescent="0.25">
      <c r="A42" s="9"/>
      <c r="B42" s="9"/>
      <c r="C42" s="9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25">
      <c r="A43" s="24"/>
      <c r="B43" s="24"/>
      <c r="C43" s="24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</sheetData>
  <mergeCells count="16">
    <mergeCell ref="A43:C43"/>
    <mergeCell ref="N1:O1"/>
    <mergeCell ref="N2:O2"/>
    <mergeCell ref="A3:O3"/>
    <mergeCell ref="A5:O5"/>
    <mergeCell ref="A6:O6"/>
    <mergeCell ref="A8:A9"/>
    <mergeCell ref="B8:B9"/>
    <mergeCell ref="C8:C9"/>
    <mergeCell ref="D8:E8"/>
    <mergeCell ref="F8:G8"/>
    <mergeCell ref="H8:I8"/>
    <mergeCell ref="J8:K8"/>
    <mergeCell ref="L8:M8"/>
    <mergeCell ref="N8:O8"/>
    <mergeCell ref="A11:C11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62" fitToHeight="10" orientation="landscape" r:id="rId1"/>
  <rowBreaks count="1" manualBreakCount="1">
    <brk id="4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view="pageBreakPreview" topLeftCell="A7" zoomScale="110" zoomScaleNormal="100" zoomScaleSheetLayoutView="110" workbookViewId="0">
      <pane xSplit="3" ySplit="4" topLeftCell="D11" activePane="bottomRight" state="frozen"/>
      <selection activeCell="A7" sqref="A7"/>
      <selection pane="topRight" activeCell="D7" sqref="D7"/>
      <selection pane="bottomLeft" activeCell="A11" sqref="A11"/>
      <selection pane="bottomRight" activeCell="M13" sqref="M13"/>
    </sheetView>
  </sheetViews>
  <sheetFormatPr defaultRowHeight="15" x14ac:dyDescent="0.25"/>
  <cols>
    <col min="1" max="1" width="25.140625" customWidth="1"/>
    <col min="2" max="2" width="17.28515625" customWidth="1"/>
    <col min="3" max="3" width="36.7109375" customWidth="1"/>
    <col min="4" max="4" width="15.42578125" customWidth="1"/>
    <col min="5" max="5" width="15.28515625" customWidth="1"/>
    <col min="6" max="9" width="11.42578125" hidden="1" customWidth="1"/>
    <col min="10" max="10" width="14.5703125" hidden="1" customWidth="1"/>
    <col min="11" max="11" width="14.85546875" hidden="1" customWidth="1"/>
    <col min="12" max="13" width="13.85546875" customWidth="1"/>
    <col min="14" max="14" width="16.42578125" customWidth="1"/>
    <col min="15" max="15" width="16.7109375" customWidth="1"/>
  </cols>
  <sheetData>
    <row r="1" spans="1:15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9" t="s">
        <v>6</v>
      </c>
      <c r="O1" s="29"/>
    </row>
    <row r="2" spans="1:15" ht="57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8" t="s">
        <v>7</v>
      </c>
      <c r="O2" s="28"/>
    </row>
    <row r="3" spans="1:15" ht="75" customHeight="1" x14ac:dyDescent="0.25">
      <c r="A3" s="31" t="s">
        <v>20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7.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8" customHeight="1" x14ac:dyDescent="0.25">
      <c r="A5" s="31" t="s">
        <v>21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5">
      <c r="A6" s="31" t="s">
        <v>39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8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7" t="s">
        <v>34</v>
      </c>
    </row>
    <row r="8" spans="1:15" x14ac:dyDescent="0.25">
      <c r="A8" s="34" t="s">
        <v>0</v>
      </c>
      <c r="B8" s="34" t="s">
        <v>1</v>
      </c>
      <c r="C8" s="34" t="s">
        <v>2</v>
      </c>
      <c r="D8" s="30" t="s">
        <v>3</v>
      </c>
      <c r="E8" s="30"/>
      <c r="F8" s="32" t="s">
        <v>8</v>
      </c>
      <c r="G8" s="33"/>
      <c r="H8" s="32" t="s">
        <v>9</v>
      </c>
      <c r="I8" s="33"/>
      <c r="J8" s="32" t="s">
        <v>10</v>
      </c>
      <c r="K8" s="33"/>
      <c r="L8" s="30" t="s">
        <v>4</v>
      </c>
      <c r="M8" s="30"/>
      <c r="N8" s="30" t="s">
        <v>5</v>
      </c>
      <c r="O8" s="30"/>
    </row>
    <row r="9" spans="1:15" ht="144" customHeight="1" x14ac:dyDescent="0.25">
      <c r="A9" s="35"/>
      <c r="B9" s="35"/>
      <c r="C9" s="35"/>
      <c r="D9" s="4" t="s">
        <v>40</v>
      </c>
      <c r="E9" s="4" t="s">
        <v>41</v>
      </c>
      <c r="F9" s="4" t="s">
        <v>40</v>
      </c>
      <c r="G9" s="4" t="s">
        <v>41</v>
      </c>
      <c r="H9" s="4" t="s">
        <v>40</v>
      </c>
      <c r="I9" s="4" t="s">
        <v>41</v>
      </c>
      <c r="J9" s="4" t="s">
        <v>40</v>
      </c>
      <c r="K9" s="4" t="s">
        <v>41</v>
      </c>
      <c r="L9" s="4" t="s">
        <v>40</v>
      </c>
      <c r="M9" s="4" t="s">
        <v>41</v>
      </c>
      <c r="N9" s="4" t="s">
        <v>40</v>
      </c>
      <c r="O9" s="4" t="s">
        <v>41</v>
      </c>
    </row>
    <row r="10" spans="1:15" ht="13.5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/>
      <c r="G10" s="5"/>
      <c r="H10" s="5"/>
      <c r="I10" s="5"/>
      <c r="J10" s="5"/>
      <c r="K10" s="5"/>
      <c r="L10" s="5">
        <v>6</v>
      </c>
      <c r="M10" s="5">
        <v>7</v>
      </c>
      <c r="N10" s="5">
        <v>8</v>
      </c>
      <c r="O10" s="5">
        <v>9</v>
      </c>
    </row>
    <row r="11" spans="1:15" ht="63.75" customHeight="1" x14ac:dyDescent="0.25">
      <c r="A11" s="36" t="s">
        <v>25</v>
      </c>
      <c r="B11" s="37"/>
      <c r="C11" s="38"/>
      <c r="D11" s="11">
        <f>SUM(D12:D41)</f>
        <v>9389.5429999999997</v>
      </c>
      <c r="E11" s="11">
        <f t="shared" ref="E11:K11" si="0">SUM(E12:E41)</f>
        <v>9134.603000000001</v>
      </c>
      <c r="F11" s="11">
        <f t="shared" si="0"/>
        <v>0</v>
      </c>
      <c r="G11" s="11">
        <f t="shared" si="0"/>
        <v>0</v>
      </c>
      <c r="H11" s="11">
        <f t="shared" si="0"/>
        <v>8.3000000000000004E-2</v>
      </c>
      <c r="I11" s="11">
        <f t="shared" si="0"/>
        <v>8.3000000000000004E-2</v>
      </c>
      <c r="J11" s="11">
        <f t="shared" si="0"/>
        <v>0</v>
      </c>
      <c r="K11" s="11">
        <f t="shared" si="0"/>
        <v>0</v>
      </c>
      <c r="L11" s="11">
        <f>F11+H11+J11</f>
        <v>8.3000000000000004E-2</v>
      </c>
      <c r="M11" s="11">
        <f>G11+I11+K11</f>
        <v>8.3000000000000004E-2</v>
      </c>
      <c r="N11" s="11">
        <f>D11+L11</f>
        <v>9389.6260000000002</v>
      </c>
      <c r="O11" s="11">
        <f>E11+M11</f>
        <v>9134.6860000000015</v>
      </c>
    </row>
    <row r="12" spans="1:15" x14ac:dyDescent="0.25">
      <c r="A12" s="3">
        <v>2110</v>
      </c>
      <c r="B12" s="3"/>
      <c r="C12" s="3"/>
      <c r="D12" s="12">
        <v>7240.2039999999997</v>
      </c>
      <c r="E12" s="12">
        <v>7206.8209999999999</v>
      </c>
      <c r="F12" s="12"/>
      <c r="G12" s="12"/>
      <c r="H12" s="12"/>
      <c r="I12" s="12"/>
      <c r="J12" s="12"/>
      <c r="K12" s="12"/>
      <c r="L12" s="12">
        <f>F12+H12+J12</f>
        <v>0</v>
      </c>
      <c r="M12" s="12">
        <f>G12+I12+K12</f>
        <v>0</v>
      </c>
      <c r="N12" s="12">
        <f>D12+L12</f>
        <v>7240.2039999999997</v>
      </c>
      <c r="O12" s="12">
        <f>E12+M12</f>
        <v>7206.8209999999999</v>
      </c>
    </row>
    <row r="13" spans="1:15" x14ac:dyDescent="0.25">
      <c r="A13" s="3">
        <v>2120</v>
      </c>
      <c r="B13" s="3"/>
      <c r="C13" s="3"/>
      <c r="D13" s="12">
        <v>1637.011</v>
      </c>
      <c r="E13" s="12">
        <v>1545.355</v>
      </c>
      <c r="F13" s="12"/>
      <c r="G13" s="12"/>
      <c r="H13" s="12"/>
      <c r="I13" s="12"/>
      <c r="J13" s="12"/>
      <c r="K13" s="12"/>
      <c r="L13" s="12">
        <f t="shared" ref="L13:L41" si="1">F13+H13+J13</f>
        <v>0</v>
      </c>
      <c r="M13" s="12">
        <f t="shared" ref="M13:M41" si="2">G13+I13+K13</f>
        <v>0</v>
      </c>
      <c r="N13" s="12">
        <f t="shared" ref="N13:N41" si="3">D13+L13</f>
        <v>1637.011</v>
      </c>
      <c r="O13" s="12">
        <f t="shared" ref="O13:O41" si="4">E13+M13</f>
        <v>1545.355</v>
      </c>
    </row>
    <row r="14" spans="1:15" x14ac:dyDescent="0.25">
      <c r="A14" s="3">
        <v>2210</v>
      </c>
      <c r="B14" s="3"/>
      <c r="C14" s="3"/>
      <c r="D14" s="12">
        <v>146.42599999999999</v>
      </c>
      <c r="E14" s="12">
        <v>95.655000000000001</v>
      </c>
      <c r="F14" s="12"/>
      <c r="G14" s="12"/>
      <c r="H14" s="12"/>
      <c r="I14" s="12"/>
      <c r="J14" s="12"/>
      <c r="K14" s="12"/>
      <c r="L14" s="12">
        <f t="shared" si="1"/>
        <v>0</v>
      </c>
      <c r="M14" s="12">
        <f t="shared" si="2"/>
        <v>0</v>
      </c>
      <c r="N14" s="12">
        <f t="shared" si="3"/>
        <v>146.42599999999999</v>
      </c>
      <c r="O14" s="12">
        <f t="shared" si="4"/>
        <v>95.655000000000001</v>
      </c>
    </row>
    <row r="15" spans="1:15" x14ac:dyDescent="0.25">
      <c r="A15" s="3">
        <v>2220</v>
      </c>
      <c r="B15" s="3"/>
      <c r="C15" s="3"/>
      <c r="D15" s="12">
        <v>0</v>
      </c>
      <c r="E15" s="12">
        <v>0</v>
      </c>
      <c r="F15" s="12"/>
      <c r="G15" s="12"/>
      <c r="H15" s="12"/>
      <c r="I15" s="12"/>
      <c r="J15" s="12"/>
      <c r="K15" s="12"/>
      <c r="L15" s="12">
        <f t="shared" si="1"/>
        <v>0</v>
      </c>
      <c r="M15" s="12">
        <f t="shared" si="2"/>
        <v>0</v>
      </c>
      <c r="N15" s="12">
        <f t="shared" si="3"/>
        <v>0</v>
      </c>
      <c r="O15" s="12">
        <f t="shared" si="4"/>
        <v>0</v>
      </c>
    </row>
    <row r="16" spans="1:15" x14ac:dyDescent="0.25">
      <c r="A16" s="3">
        <v>2230</v>
      </c>
      <c r="B16" s="3"/>
      <c r="C16" s="3"/>
      <c r="D16" s="12">
        <v>0</v>
      </c>
      <c r="E16" s="12">
        <v>0</v>
      </c>
      <c r="F16" s="12"/>
      <c r="G16" s="12"/>
      <c r="H16" s="12"/>
      <c r="I16" s="12"/>
      <c r="J16" s="12"/>
      <c r="K16" s="12"/>
      <c r="L16" s="12">
        <f t="shared" si="1"/>
        <v>0</v>
      </c>
      <c r="M16" s="12">
        <f t="shared" si="2"/>
        <v>0</v>
      </c>
      <c r="N16" s="12">
        <f t="shared" si="3"/>
        <v>0</v>
      </c>
      <c r="O16" s="12">
        <f t="shared" si="4"/>
        <v>0</v>
      </c>
    </row>
    <row r="17" spans="1:15" x14ac:dyDescent="0.25">
      <c r="A17" s="3">
        <v>2240</v>
      </c>
      <c r="B17" s="3"/>
      <c r="C17" s="3"/>
      <c r="D17" s="12">
        <v>112.13500000000001</v>
      </c>
      <c r="E17" s="12">
        <v>77.921999999999997</v>
      </c>
      <c r="F17" s="12"/>
      <c r="G17" s="12"/>
      <c r="H17" s="12"/>
      <c r="I17" s="12"/>
      <c r="J17" s="12"/>
      <c r="K17" s="12"/>
      <c r="L17" s="12">
        <f t="shared" si="1"/>
        <v>0</v>
      </c>
      <c r="M17" s="12">
        <f t="shared" si="2"/>
        <v>0</v>
      </c>
      <c r="N17" s="12">
        <f t="shared" si="3"/>
        <v>112.13500000000001</v>
      </c>
      <c r="O17" s="12">
        <f t="shared" si="4"/>
        <v>77.921999999999997</v>
      </c>
    </row>
    <row r="18" spans="1:15" x14ac:dyDescent="0.25">
      <c r="A18" s="3">
        <v>2250</v>
      </c>
      <c r="B18" s="3"/>
      <c r="C18" s="3"/>
      <c r="D18" s="12">
        <v>7.1479999999999997</v>
      </c>
      <c r="E18" s="12">
        <v>0</v>
      </c>
      <c r="F18" s="12"/>
      <c r="G18" s="12"/>
      <c r="H18" s="12"/>
      <c r="I18" s="12"/>
      <c r="J18" s="12"/>
      <c r="K18" s="12"/>
      <c r="L18" s="12">
        <f t="shared" si="1"/>
        <v>0</v>
      </c>
      <c r="M18" s="12">
        <f t="shared" si="2"/>
        <v>0</v>
      </c>
      <c r="N18" s="12">
        <f t="shared" si="3"/>
        <v>7.1479999999999997</v>
      </c>
      <c r="O18" s="12">
        <f t="shared" si="4"/>
        <v>0</v>
      </c>
    </row>
    <row r="19" spans="1:15" x14ac:dyDescent="0.25">
      <c r="A19" s="3">
        <v>2270</v>
      </c>
      <c r="B19" s="3"/>
      <c r="C19" s="3"/>
      <c r="D19" s="12">
        <v>246.619</v>
      </c>
      <c r="E19" s="12">
        <v>208.85</v>
      </c>
      <c r="F19" s="12"/>
      <c r="G19" s="12"/>
      <c r="H19" s="12"/>
      <c r="I19" s="12"/>
      <c r="J19" s="12"/>
      <c r="K19" s="12"/>
      <c r="L19" s="12">
        <f t="shared" si="1"/>
        <v>0</v>
      </c>
      <c r="M19" s="12">
        <f t="shared" si="2"/>
        <v>0</v>
      </c>
      <c r="N19" s="12">
        <f t="shared" si="3"/>
        <v>246.619</v>
      </c>
      <c r="O19" s="12">
        <f t="shared" si="4"/>
        <v>208.85</v>
      </c>
    </row>
    <row r="20" spans="1:15" x14ac:dyDescent="0.25">
      <c r="A20" s="3">
        <v>2281</v>
      </c>
      <c r="B20" s="3"/>
      <c r="C20" s="3"/>
      <c r="D20" s="12">
        <v>0</v>
      </c>
      <c r="E20" s="12">
        <v>0</v>
      </c>
      <c r="F20" s="12"/>
      <c r="G20" s="12"/>
      <c r="H20" s="12"/>
      <c r="I20" s="12"/>
      <c r="J20" s="12"/>
      <c r="K20" s="12"/>
      <c r="L20" s="12">
        <f t="shared" si="1"/>
        <v>0</v>
      </c>
      <c r="M20" s="12">
        <f t="shared" si="2"/>
        <v>0</v>
      </c>
      <c r="N20" s="12">
        <f t="shared" si="3"/>
        <v>0</v>
      </c>
      <c r="O20" s="12">
        <f t="shared" si="4"/>
        <v>0</v>
      </c>
    </row>
    <row r="21" spans="1:15" x14ac:dyDescent="0.25">
      <c r="A21" s="3">
        <v>2282</v>
      </c>
      <c r="B21" s="3"/>
      <c r="C21" s="3"/>
      <c r="D21" s="12">
        <v>0</v>
      </c>
      <c r="E21" s="12">
        <v>0</v>
      </c>
      <c r="F21" s="12"/>
      <c r="G21" s="12"/>
      <c r="H21" s="12"/>
      <c r="I21" s="12"/>
      <c r="J21" s="12"/>
      <c r="K21" s="12"/>
      <c r="L21" s="12">
        <f t="shared" si="1"/>
        <v>0</v>
      </c>
      <c r="M21" s="12">
        <f t="shared" si="2"/>
        <v>0</v>
      </c>
      <c r="N21" s="12">
        <f t="shared" si="3"/>
        <v>0</v>
      </c>
      <c r="O21" s="12">
        <f t="shared" si="4"/>
        <v>0</v>
      </c>
    </row>
    <row r="22" spans="1:15" x14ac:dyDescent="0.25">
      <c r="A22" s="3">
        <v>2400</v>
      </c>
      <c r="B22" s="3"/>
      <c r="C22" s="3"/>
      <c r="D22" s="12">
        <v>0</v>
      </c>
      <c r="E22" s="12">
        <v>0</v>
      </c>
      <c r="F22" s="12"/>
      <c r="G22" s="12"/>
      <c r="H22" s="12"/>
      <c r="I22" s="12"/>
      <c r="J22" s="12"/>
      <c r="K22" s="12"/>
      <c r="L22" s="12">
        <f t="shared" si="1"/>
        <v>0</v>
      </c>
      <c r="M22" s="12">
        <f t="shared" si="2"/>
        <v>0</v>
      </c>
      <c r="N22" s="12">
        <f t="shared" si="3"/>
        <v>0</v>
      </c>
      <c r="O22" s="12">
        <f t="shared" si="4"/>
        <v>0</v>
      </c>
    </row>
    <row r="23" spans="1:15" x14ac:dyDescent="0.25">
      <c r="A23" s="3">
        <v>2610</v>
      </c>
      <c r="B23" s="3"/>
      <c r="C23" s="3"/>
      <c r="D23" s="12">
        <v>0</v>
      </c>
      <c r="E23" s="12">
        <v>0</v>
      </c>
      <c r="F23" s="12"/>
      <c r="G23" s="12"/>
      <c r="H23" s="12"/>
      <c r="I23" s="12"/>
      <c r="J23" s="12"/>
      <c r="K23" s="12"/>
      <c r="L23" s="12">
        <f t="shared" si="1"/>
        <v>0</v>
      </c>
      <c r="M23" s="12">
        <f t="shared" si="2"/>
        <v>0</v>
      </c>
      <c r="N23" s="12">
        <f t="shared" si="3"/>
        <v>0</v>
      </c>
      <c r="O23" s="12">
        <f t="shared" si="4"/>
        <v>0</v>
      </c>
    </row>
    <row r="24" spans="1:15" x14ac:dyDescent="0.25">
      <c r="A24" s="3">
        <v>2620</v>
      </c>
      <c r="B24" s="3"/>
      <c r="C24" s="3"/>
      <c r="D24" s="12">
        <v>0</v>
      </c>
      <c r="E24" s="12">
        <v>0</v>
      </c>
      <c r="F24" s="12"/>
      <c r="G24" s="12"/>
      <c r="H24" s="12"/>
      <c r="I24" s="12"/>
      <c r="J24" s="12"/>
      <c r="K24" s="12"/>
      <c r="L24" s="12">
        <f t="shared" si="1"/>
        <v>0</v>
      </c>
      <c r="M24" s="12">
        <f t="shared" si="2"/>
        <v>0</v>
      </c>
      <c r="N24" s="12">
        <f t="shared" si="3"/>
        <v>0</v>
      </c>
      <c r="O24" s="12">
        <f t="shared" si="4"/>
        <v>0</v>
      </c>
    </row>
    <row r="25" spans="1:15" x14ac:dyDescent="0.25">
      <c r="A25" s="3">
        <v>2630</v>
      </c>
      <c r="B25" s="3"/>
      <c r="C25" s="3"/>
      <c r="D25" s="12">
        <v>0</v>
      </c>
      <c r="E25" s="12">
        <v>0</v>
      </c>
      <c r="F25" s="12"/>
      <c r="G25" s="12"/>
      <c r="H25" s="12"/>
      <c r="I25" s="12"/>
      <c r="J25" s="12"/>
      <c r="K25" s="12"/>
      <c r="L25" s="12">
        <f t="shared" si="1"/>
        <v>0</v>
      </c>
      <c r="M25" s="12">
        <f t="shared" si="2"/>
        <v>0</v>
      </c>
      <c r="N25" s="12">
        <f t="shared" si="3"/>
        <v>0</v>
      </c>
      <c r="O25" s="12">
        <f t="shared" si="4"/>
        <v>0</v>
      </c>
    </row>
    <row r="26" spans="1:15" x14ac:dyDescent="0.25">
      <c r="A26" s="3">
        <v>2710</v>
      </c>
      <c r="B26" s="3"/>
      <c r="C26" s="3"/>
      <c r="D26" s="12">
        <v>0</v>
      </c>
      <c r="E26" s="12">
        <v>0</v>
      </c>
      <c r="F26" s="12"/>
      <c r="G26" s="12"/>
      <c r="H26" s="12"/>
      <c r="I26" s="12"/>
      <c r="J26" s="12"/>
      <c r="K26" s="12"/>
      <c r="L26" s="12">
        <f t="shared" si="1"/>
        <v>0</v>
      </c>
      <c r="M26" s="12">
        <f t="shared" si="2"/>
        <v>0</v>
      </c>
      <c r="N26" s="12">
        <f t="shared" si="3"/>
        <v>0</v>
      </c>
      <c r="O26" s="12">
        <f t="shared" si="4"/>
        <v>0</v>
      </c>
    </row>
    <row r="27" spans="1:15" x14ac:dyDescent="0.25">
      <c r="A27" s="3">
        <v>2720</v>
      </c>
      <c r="B27" s="3"/>
      <c r="C27" s="3"/>
      <c r="D27" s="12">
        <v>0</v>
      </c>
      <c r="E27" s="12">
        <v>0</v>
      </c>
      <c r="F27" s="12"/>
      <c r="G27" s="12"/>
      <c r="H27" s="12"/>
      <c r="I27" s="12"/>
      <c r="J27" s="12"/>
      <c r="K27" s="12"/>
      <c r="L27" s="12">
        <f t="shared" si="1"/>
        <v>0</v>
      </c>
      <c r="M27" s="12">
        <f t="shared" si="2"/>
        <v>0</v>
      </c>
      <c r="N27" s="12">
        <f t="shared" si="3"/>
        <v>0</v>
      </c>
      <c r="O27" s="12">
        <f t="shared" si="4"/>
        <v>0</v>
      </c>
    </row>
    <row r="28" spans="1:15" x14ac:dyDescent="0.25">
      <c r="A28" s="3">
        <v>2730</v>
      </c>
      <c r="B28" s="3"/>
      <c r="C28" s="3"/>
      <c r="D28" s="12">
        <v>0</v>
      </c>
      <c r="E28" s="12">
        <v>0</v>
      </c>
      <c r="F28" s="12"/>
      <c r="G28" s="12"/>
      <c r="H28" s="12"/>
      <c r="I28" s="12"/>
      <c r="J28" s="12"/>
      <c r="K28" s="12"/>
      <c r="L28" s="12">
        <f t="shared" si="1"/>
        <v>0</v>
      </c>
      <c r="M28" s="12">
        <f t="shared" si="2"/>
        <v>0</v>
      </c>
      <c r="N28" s="12">
        <f t="shared" si="3"/>
        <v>0</v>
      </c>
      <c r="O28" s="12">
        <f t="shared" si="4"/>
        <v>0</v>
      </c>
    </row>
    <row r="29" spans="1:15" x14ac:dyDescent="0.25">
      <c r="A29" s="3">
        <v>2800</v>
      </c>
      <c r="B29" s="3"/>
      <c r="C29" s="3"/>
      <c r="D29" s="12">
        <v>0</v>
      </c>
      <c r="E29" s="12">
        <v>0</v>
      </c>
      <c r="F29" s="12"/>
      <c r="G29" s="12"/>
      <c r="H29" s="12"/>
      <c r="I29" s="12"/>
      <c r="J29" s="12"/>
      <c r="K29" s="12"/>
      <c r="L29" s="12">
        <f t="shared" si="1"/>
        <v>0</v>
      </c>
      <c r="M29" s="12">
        <f t="shared" si="2"/>
        <v>0</v>
      </c>
      <c r="N29" s="12">
        <f t="shared" si="3"/>
        <v>0</v>
      </c>
      <c r="O29" s="12">
        <f t="shared" si="4"/>
        <v>0</v>
      </c>
    </row>
    <row r="30" spans="1:15" x14ac:dyDescent="0.25">
      <c r="A30" s="3">
        <v>3110</v>
      </c>
      <c r="B30" s="3"/>
      <c r="C30" s="3"/>
      <c r="D30" s="12">
        <v>0</v>
      </c>
      <c r="E30" s="12">
        <v>0</v>
      </c>
      <c r="F30" s="12"/>
      <c r="G30" s="12"/>
      <c r="H30" s="12">
        <v>8.3000000000000004E-2</v>
      </c>
      <c r="I30" s="12">
        <v>8.3000000000000004E-2</v>
      </c>
      <c r="J30" s="12"/>
      <c r="K30" s="12"/>
      <c r="L30" s="12">
        <f t="shared" si="1"/>
        <v>8.3000000000000004E-2</v>
      </c>
      <c r="M30" s="12">
        <f t="shared" si="2"/>
        <v>8.3000000000000004E-2</v>
      </c>
      <c r="N30" s="12">
        <f t="shared" si="3"/>
        <v>8.3000000000000004E-2</v>
      </c>
      <c r="O30" s="12">
        <f t="shared" si="4"/>
        <v>8.3000000000000004E-2</v>
      </c>
    </row>
    <row r="31" spans="1:15" x14ac:dyDescent="0.25">
      <c r="A31" s="3">
        <v>3120</v>
      </c>
      <c r="B31" s="3"/>
      <c r="C31" s="3"/>
      <c r="D31" s="12">
        <v>0</v>
      </c>
      <c r="E31" s="12">
        <v>0</v>
      </c>
      <c r="F31" s="12"/>
      <c r="G31" s="12"/>
      <c r="H31" s="12"/>
      <c r="I31" s="12"/>
      <c r="J31" s="12"/>
      <c r="K31" s="12"/>
      <c r="L31" s="12">
        <f t="shared" si="1"/>
        <v>0</v>
      </c>
      <c r="M31" s="12">
        <f t="shared" si="2"/>
        <v>0</v>
      </c>
      <c r="N31" s="12">
        <f t="shared" si="3"/>
        <v>0</v>
      </c>
      <c r="O31" s="12">
        <f t="shared" si="4"/>
        <v>0</v>
      </c>
    </row>
    <row r="32" spans="1:15" x14ac:dyDescent="0.25">
      <c r="A32" s="3">
        <v>3130</v>
      </c>
      <c r="B32" s="3"/>
      <c r="C32" s="3"/>
      <c r="D32" s="12">
        <v>0</v>
      </c>
      <c r="E32" s="12">
        <v>0</v>
      </c>
      <c r="F32" s="12"/>
      <c r="G32" s="12"/>
      <c r="H32" s="12"/>
      <c r="I32" s="12"/>
      <c r="J32" s="12"/>
      <c r="K32" s="12"/>
      <c r="L32" s="12">
        <f t="shared" si="1"/>
        <v>0</v>
      </c>
      <c r="M32" s="12">
        <f t="shared" si="2"/>
        <v>0</v>
      </c>
      <c r="N32" s="12">
        <f t="shared" si="3"/>
        <v>0</v>
      </c>
      <c r="O32" s="12">
        <f t="shared" si="4"/>
        <v>0</v>
      </c>
    </row>
    <row r="33" spans="1:15" x14ac:dyDescent="0.25">
      <c r="A33" s="3">
        <v>3140</v>
      </c>
      <c r="B33" s="3"/>
      <c r="C33" s="3"/>
      <c r="D33" s="12">
        <v>0</v>
      </c>
      <c r="E33" s="12">
        <v>0</v>
      </c>
      <c r="F33" s="12"/>
      <c r="G33" s="12"/>
      <c r="H33" s="12"/>
      <c r="I33" s="12"/>
      <c r="J33" s="12"/>
      <c r="K33" s="12"/>
      <c r="L33" s="12">
        <f t="shared" si="1"/>
        <v>0</v>
      </c>
      <c r="M33" s="12">
        <f t="shared" si="2"/>
        <v>0</v>
      </c>
      <c r="N33" s="12">
        <f t="shared" si="3"/>
        <v>0</v>
      </c>
      <c r="O33" s="12">
        <f t="shared" si="4"/>
        <v>0</v>
      </c>
    </row>
    <row r="34" spans="1:15" x14ac:dyDescent="0.25">
      <c r="A34" s="3">
        <v>3150</v>
      </c>
      <c r="B34" s="3"/>
      <c r="C34" s="3"/>
      <c r="D34" s="12">
        <v>0</v>
      </c>
      <c r="E34" s="12">
        <v>0</v>
      </c>
      <c r="F34" s="12"/>
      <c r="G34" s="12"/>
      <c r="H34" s="12"/>
      <c r="I34" s="12"/>
      <c r="J34" s="12"/>
      <c r="K34" s="12"/>
      <c r="L34" s="12">
        <f t="shared" si="1"/>
        <v>0</v>
      </c>
      <c r="M34" s="12">
        <f t="shared" si="2"/>
        <v>0</v>
      </c>
      <c r="N34" s="12">
        <f t="shared" si="3"/>
        <v>0</v>
      </c>
      <c r="O34" s="12">
        <f t="shared" si="4"/>
        <v>0</v>
      </c>
    </row>
    <row r="35" spans="1:15" x14ac:dyDescent="0.25">
      <c r="A35" s="3">
        <v>3160</v>
      </c>
      <c r="B35" s="3"/>
      <c r="C35" s="3"/>
      <c r="D35" s="12">
        <v>0</v>
      </c>
      <c r="E35" s="12">
        <v>0</v>
      </c>
      <c r="F35" s="12"/>
      <c r="G35" s="12"/>
      <c r="H35" s="12"/>
      <c r="I35" s="12"/>
      <c r="J35" s="12"/>
      <c r="K35" s="12"/>
      <c r="L35" s="12">
        <f t="shared" si="1"/>
        <v>0</v>
      </c>
      <c r="M35" s="12">
        <f t="shared" si="2"/>
        <v>0</v>
      </c>
      <c r="N35" s="12">
        <f t="shared" si="3"/>
        <v>0</v>
      </c>
      <c r="O35" s="12">
        <f t="shared" si="4"/>
        <v>0</v>
      </c>
    </row>
    <row r="36" spans="1:15" x14ac:dyDescent="0.25">
      <c r="A36" s="3">
        <v>3210</v>
      </c>
      <c r="B36" s="3"/>
      <c r="C36" s="3"/>
      <c r="D36" s="12">
        <v>0</v>
      </c>
      <c r="E36" s="12">
        <v>0</v>
      </c>
      <c r="F36" s="12"/>
      <c r="G36" s="12"/>
      <c r="H36" s="12"/>
      <c r="I36" s="12"/>
      <c r="J36" s="12"/>
      <c r="K36" s="12"/>
      <c r="L36" s="12">
        <f t="shared" si="1"/>
        <v>0</v>
      </c>
      <c r="M36" s="12">
        <f t="shared" si="2"/>
        <v>0</v>
      </c>
      <c r="N36" s="12">
        <f t="shared" si="3"/>
        <v>0</v>
      </c>
      <c r="O36" s="12">
        <f t="shared" si="4"/>
        <v>0</v>
      </c>
    </row>
    <row r="37" spans="1:15" x14ac:dyDescent="0.25">
      <c r="A37" s="3">
        <v>3220</v>
      </c>
      <c r="B37" s="3"/>
      <c r="C37" s="3"/>
      <c r="D37" s="12">
        <v>0</v>
      </c>
      <c r="E37" s="12">
        <v>0</v>
      </c>
      <c r="F37" s="12"/>
      <c r="G37" s="12"/>
      <c r="H37" s="12"/>
      <c r="I37" s="12"/>
      <c r="J37" s="12"/>
      <c r="K37" s="12"/>
      <c r="L37" s="12">
        <f t="shared" si="1"/>
        <v>0</v>
      </c>
      <c r="M37" s="12">
        <f t="shared" si="2"/>
        <v>0</v>
      </c>
      <c r="N37" s="12">
        <f t="shared" si="3"/>
        <v>0</v>
      </c>
      <c r="O37" s="12">
        <f t="shared" si="4"/>
        <v>0</v>
      </c>
    </row>
    <row r="38" spans="1:15" x14ac:dyDescent="0.25">
      <c r="A38" s="3">
        <v>3230</v>
      </c>
      <c r="B38" s="3"/>
      <c r="C38" s="3"/>
      <c r="D38" s="12">
        <v>0</v>
      </c>
      <c r="E38" s="12">
        <v>0</v>
      </c>
      <c r="F38" s="12"/>
      <c r="G38" s="12"/>
      <c r="H38" s="12"/>
      <c r="I38" s="12"/>
      <c r="J38" s="12"/>
      <c r="K38" s="12"/>
      <c r="L38" s="12">
        <f t="shared" si="1"/>
        <v>0</v>
      </c>
      <c r="M38" s="12">
        <f t="shared" si="2"/>
        <v>0</v>
      </c>
      <c r="N38" s="12">
        <f t="shared" si="3"/>
        <v>0</v>
      </c>
      <c r="O38" s="12">
        <f t="shared" si="4"/>
        <v>0</v>
      </c>
    </row>
    <row r="39" spans="1:15" x14ac:dyDescent="0.25">
      <c r="A39" s="3">
        <v>3240</v>
      </c>
      <c r="B39" s="3"/>
      <c r="C39" s="3"/>
      <c r="D39" s="12">
        <v>0</v>
      </c>
      <c r="E39" s="12">
        <v>0</v>
      </c>
      <c r="F39" s="12"/>
      <c r="G39" s="12"/>
      <c r="H39" s="12"/>
      <c r="I39" s="12"/>
      <c r="J39" s="12"/>
      <c r="K39" s="12"/>
      <c r="L39" s="12">
        <f t="shared" si="1"/>
        <v>0</v>
      </c>
      <c r="M39" s="12">
        <f t="shared" si="2"/>
        <v>0</v>
      </c>
      <c r="N39" s="12">
        <f t="shared" si="3"/>
        <v>0</v>
      </c>
      <c r="O39" s="12">
        <f t="shared" si="4"/>
        <v>0</v>
      </c>
    </row>
    <row r="40" spans="1:15" x14ac:dyDescent="0.25">
      <c r="A40" s="3">
        <v>4110</v>
      </c>
      <c r="B40" s="3"/>
      <c r="C40" s="3"/>
      <c r="D40" s="12">
        <v>0</v>
      </c>
      <c r="E40" s="12">
        <v>0</v>
      </c>
      <c r="F40" s="12"/>
      <c r="G40" s="12"/>
      <c r="H40" s="12"/>
      <c r="I40" s="12"/>
      <c r="J40" s="12"/>
      <c r="K40" s="12"/>
      <c r="L40" s="12">
        <f t="shared" si="1"/>
        <v>0</v>
      </c>
      <c r="M40" s="12">
        <f t="shared" si="2"/>
        <v>0</v>
      </c>
      <c r="N40" s="12">
        <f t="shared" si="3"/>
        <v>0</v>
      </c>
      <c r="O40" s="12">
        <f t="shared" si="4"/>
        <v>0</v>
      </c>
    </row>
    <row r="41" spans="1:15" x14ac:dyDescent="0.25">
      <c r="A41" s="3">
        <v>4210</v>
      </c>
      <c r="B41" s="3"/>
      <c r="C41" s="3"/>
      <c r="D41" s="12">
        <v>0</v>
      </c>
      <c r="E41" s="12">
        <v>0</v>
      </c>
      <c r="F41" s="12"/>
      <c r="G41" s="12"/>
      <c r="H41" s="12"/>
      <c r="I41" s="12"/>
      <c r="J41" s="12"/>
      <c r="K41" s="12"/>
      <c r="L41" s="12">
        <f t="shared" si="1"/>
        <v>0</v>
      </c>
      <c r="M41" s="12">
        <f t="shared" si="2"/>
        <v>0</v>
      </c>
      <c r="N41" s="12">
        <f t="shared" si="3"/>
        <v>0</v>
      </c>
      <c r="O41" s="12">
        <f t="shared" si="4"/>
        <v>0</v>
      </c>
    </row>
    <row r="42" spans="1:15" ht="10.5" customHeight="1" x14ac:dyDescent="0.25">
      <c r="A42" s="9"/>
      <c r="B42" s="9"/>
      <c r="C42" s="9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25">
      <c r="A43" s="24"/>
      <c r="B43" s="24"/>
      <c r="C43" s="24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</sheetData>
  <mergeCells count="16">
    <mergeCell ref="A43:C43"/>
    <mergeCell ref="N1:O1"/>
    <mergeCell ref="N2:O2"/>
    <mergeCell ref="A3:O3"/>
    <mergeCell ref="A5:O5"/>
    <mergeCell ref="A6:O6"/>
    <mergeCell ref="A8:A9"/>
    <mergeCell ref="B8:B9"/>
    <mergeCell ref="C8:C9"/>
    <mergeCell ref="D8:E8"/>
    <mergeCell ref="F8:G8"/>
    <mergeCell ref="H8:I8"/>
    <mergeCell ref="J8:K8"/>
    <mergeCell ref="L8:M8"/>
    <mergeCell ref="N8:O8"/>
    <mergeCell ref="A11:C1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2" fitToHeight="10" orientation="landscape" r:id="rId1"/>
  <rowBreaks count="1" manualBreakCount="1">
    <brk id="4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view="pageBreakPreview" topLeftCell="A7" zoomScaleNormal="100" zoomScaleSheetLayoutView="100" workbookViewId="0">
      <pane xSplit="11" ySplit="22" topLeftCell="L29" activePane="bottomRight" state="frozen"/>
      <selection activeCell="A7" sqref="A7"/>
      <selection pane="topRight" activeCell="L7" sqref="L7"/>
      <selection pane="bottomLeft" activeCell="A29" sqref="A29"/>
      <selection pane="bottomRight" activeCell="N15" sqref="N15"/>
    </sheetView>
  </sheetViews>
  <sheetFormatPr defaultRowHeight="15" x14ac:dyDescent="0.25"/>
  <cols>
    <col min="1" max="1" width="25.140625" customWidth="1"/>
    <col min="2" max="2" width="17.28515625" customWidth="1"/>
    <col min="3" max="3" width="36.7109375" customWidth="1"/>
    <col min="4" max="4" width="14.28515625" customWidth="1"/>
    <col min="5" max="5" width="14.5703125" customWidth="1"/>
    <col min="6" max="9" width="11.42578125" hidden="1" customWidth="1"/>
    <col min="10" max="10" width="16.28515625" hidden="1" customWidth="1"/>
    <col min="11" max="11" width="15.7109375" hidden="1" customWidth="1"/>
    <col min="12" max="12" width="15.7109375" customWidth="1"/>
    <col min="13" max="13" width="15.85546875" customWidth="1"/>
    <col min="14" max="14" width="17.5703125" customWidth="1"/>
    <col min="15" max="15" width="17.7109375" customWidth="1"/>
  </cols>
  <sheetData>
    <row r="1" spans="1:15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9" t="s">
        <v>6</v>
      </c>
      <c r="O1" s="29"/>
    </row>
    <row r="2" spans="1:15" ht="59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8" t="s">
        <v>7</v>
      </c>
      <c r="O2" s="28"/>
    </row>
    <row r="3" spans="1:15" ht="75" customHeight="1" x14ac:dyDescent="0.25">
      <c r="A3" s="31" t="s">
        <v>16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7.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8" customHeight="1" x14ac:dyDescent="0.25">
      <c r="A5" s="31" t="s">
        <v>21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5">
      <c r="A6" s="31" t="s">
        <v>39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8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7" t="s">
        <v>34</v>
      </c>
    </row>
    <row r="8" spans="1:15" x14ac:dyDescent="0.25">
      <c r="A8" s="34" t="s">
        <v>0</v>
      </c>
      <c r="B8" s="34" t="s">
        <v>1</v>
      </c>
      <c r="C8" s="34" t="s">
        <v>2</v>
      </c>
      <c r="D8" s="30" t="s">
        <v>3</v>
      </c>
      <c r="E8" s="30"/>
      <c r="F8" s="32" t="s">
        <v>8</v>
      </c>
      <c r="G8" s="33"/>
      <c r="H8" s="32" t="s">
        <v>9</v>
      </c>
      <c r="I8" s="33"/>
      <c r="J8" s="32" t="s">
        <v>10</v>
      </c>
      <c r="K8" s="33"/>
      <c r="L8" s="30" t="s">
        <v>4</v>
      </c>
      <c r="M8" s="30"/>
      <c r="N8" s="30" t="s">
        <v>5</v>
      </c>
      <c r="O8" s="30"/>
    </row>
    <row r="9" spans="1:15" ht="144" customHeight="1" x14ac:dyDescent="0.25">
      <c r="A9" s="35"/>
      <c r="B9" s="35"/>
      <c r="C9" s="35"/>
      <c r="D9" s="4" t="s">
        <v>40</v>
      </c>
      <c r="E9" s="4" t="s">
        <v>41</v>
      </c>
      <c r="F9" s="4" t="s">
        <v>40</v>
      </c>
      <c r="G9" s="4" t="s">
        <v>41</v>
      </c>
      <c r="H9" s="4" t="s">
        <v>40</v>
      </c>
      <c r="I9" s="4" t="s">
        <v>41</v>
      </c>
      <c r="J9" s="4" t="s">
        <v>40</v>
      </c>
      <c r="K9" s="4" t="s">
        <v>41</v>
      </c>
      <c r="L9" s="4" t="s">
        <v>40</v>
      </c>
      <c r="M9" s="4" t="s">
        <v>41</v>
      </c>
      <c r="N9" s="4" t="s">
        <v>40</v>
      </c>
      <c r="O9" s="4" t="s">
        <v>41</v>
      </c>
    </row>
    <row r="10" spans="1:15" ht="13.5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/>
      <c r="G10" s="5"/>
      <c r="H10" s="5"/>
      <c r="I10" s="5"/>
      <c r="J10" s="5"/>
      <c r="K10" s="5"/>
      <c r="L10" s="5">
        <v>6</v>
      </c>
      <c r="M10" s="5">
        <v>7</v>
      </c>
      <c r="N10" s="5">
        <v>8</v>
      </c>
      <c r="O10" s="5">
        <v>9</v>
      </c>
    </row>
    <row r="11" spans="1:15" ht="63.75" customHeight="1" x14ac:dyDescent="0.25">
      <c r="A11" s="36" t="s">
        <v>26</v>
      </c>
      <c r="B11" s="37"/>
      <c r="C11" s="38"/>
      <c r="D11" s="11">
        <f>SUM(D12:D41)</f>
        <v>76.02</v>
      </c>
      <c r="E11" s="11">
        <f t="shared" ref="E11:K11" si="0">SUM(E12:E41)</f>
        <v>76.02</v>
      </c>
      <c r="F11" s="11">
        <f t="shared" si="0"/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0</v>
      </c>
      <c r="K11" s="11">
        <f t="shared" si="0"/>
        <v>0</v>
      </c>
      <c r="L11" s="11">
        <f>F11+H11+J11</f>
        <v>0</v>
      </c>
      <c r="M11" s="11">
        <f>G11+I11+K11</f>
        <v>0</v>
      </c>
      <c r="N11" s="11">
        <f>D11+L11</f>
        <v>76.02</v>
      </c>
      <c r="O11" s="11">
        <f>E11+M11</f>
        <v>76.02</v>
      </c>
    </row>
    <row r="12" spans="1:15" x14ac:dyDescent="0.25">
      <c r="A12" s="3">
        <v>2110</v>
      </c>
      <c r="B12" s="3"/>
      <c r="C12" s="3"/>
      <c r="D12" s="12"/>
      <c r="E12" s="12"/>
      <c r="F12" s="12"/>
      <c r="G12" s="12"/>
      <c r="H12" s="12"/>
      <c r="I12" s="12"/>
      <c r="J12" s="12"/>
      <c r="K12" s="12"/>
      <c r="L12" s="12">
        <f>F12+H12+J12</f>
        <v>0</v>
      </c>
      <c r="M12" s="12">
        <f>G12+I12+K12</f>
        <v>0</v>
      </c>
      <c r="N12" s="12">
        <f>D12+L12</f>
        <v>0</v>
      </c>
      <c r="O12" s="12">
        <f>E12+M12</f>
        <v>0</v>
      </c>
    </row>
    <row r="13" spans="1:15" x14ac:dyDescent="0.25">
      <c r="A13" s="3">
        <v>2120</v>
      </c>
      <c r="B13" s="3"/>
      <c r="C13" s="3"/>
      <c r="D13" s="12"/>
      <c r="E13" s="12"/>
      <c r="F13" s="12"/>
      <c r="G13" s="12"/>
      <c r="H13" s="12"/>
      <c r="I13" s="12"/>
      <c r="J13" s="12"/>
      <c r="K13" s="12"/>
      <c r="L13" s="12">
        <f t="shared" ref="L13:L41" si="1">F13+H13+J13</f>
        <v>0</v>
      </c>
      <c r="M13" s="12">
        <f t="shared" ref="M13:M41" si="2">G13+I13+K13</f>
        <v>0</v>
      </c>
      <c r="N13" s="12">
        <f t="shared" ref="N13:N41" si="3">D13+L13</f>
        <v>0</v>
      </c>
      <c r="O13" s="12">
        <f t="shared" ref="O13:O41" si="4">E13+M13</f>
        <v>0</v>
      </c>
    </row>
    <row r="14" spans="1:15" x14ac:dyDescent="0.25">
      <c r="A14" s="3">
        <v>2210</v>
      </c>
      <c r="B14" s="3"/>
      <c r="C14" s="3"/>
      <c r="D14" s="12"/>
      <c r="E14" s="12"/>
      <c r="F14" s="12"/>
      <c r="G14" s="12"/>
      <c r="H14" s="12"/>
      <c r="I14" s="12"/>
      <c r="J14" s="12"/>
      <c r="K14" s="12"/>
      <c r="L14" s="12">
        <f t="shared" si="1"/>
        <v>0</v>
      </c>
      <c r="M14" s="12">
        <f t="shared" si="2"/>
        <v>0</v>
      </c>
      <c r="N14" s="12">
        <f t="shared" si="3"/>
        <v>0</v>
      </c>
      <c r="O14" s="12">
        <f t="shared" si="4"/>
        <v>0</v>
      </c>
    </row>
    <row r="15" spans="1:15" x14ac:dyDescent="0.25">
      <c r="A15" s="3">
        <v>2220</v>
      </c>
      <c r="B15" s="3"/>
      <c r="C15" s="3"/>
      <c r="D15" s="12"/>
      <c r="E15" s="12"/>
      <c r="F15" s="12"/>
      <c r="G15" s="12"/>
      <c r="H15" s="12"/>
      <c r="I15" s="12"/>
      <c r="J15" s="12"/>
      <c r="K15" s="12"/>
      <c r="L15" s="12">
        <f t="shared" si="1"/>
        <v>0</v>
      </c>
      <c r="M15" s="12">
        <f t="shared" si="2"/>
        <v>0</v>
      </c>
      <c r="N15" s="12">
        <f t="shared" si="3"/>
        <v>0</v>
      </c>
      <c r="O15" s="12">
        <f t="shared" si="4"/>
        <v>0</v>
      </c>
    </row>
    <row r="16" spans="1:15" x14ac:dyDescent="0.25">
      <c r="A16" s="3">
        <v>2230</v>
      </c>
      <c r="B16" s="3"/>
      <c r="C16" s="3"/>
      <c r="D16" s="12"/>
      <c r="E16" s="12"/>
      <c r="F16" s="12"/>
      <c r="G16" s="12"/>
      <c r="H16" s="12"/>
      <c r="I16" s="12"/>
      <c r="J16" s="12"/>
      <c r="K16" s="12"/>
      <c r="L16" s="12">
        <f t="shared" si="1"/>
        <v>0</v>
      </c>
      <c r="M16" s="12">
        <f t="shared" si="2"/>
        <v>0</v>
      </c>
      <c r="N16" s="12">
        <f t="shared" si="3"/>
        <v>0</v>
      </c>
      <c r="O16" s="12">
        <f t="shared" si="4"/>
        <v>0</v>
      </c>
    </row>
    <row r="17" spans="1:15" x14ac:dyDescent="0.25">
      <c r="A17" s="3">
        <v>2240</v>
      </c>
      <c r="B17" s="3"/>
      <c r="C17" s="3"/>
      <c r="D17" s="12"/>
      <c r="E17" s="12"/>
      <c r="F17" s="12"/>
      <c r="G17" s="12"/>
      <c r="H17" s="12"/>
      <c r="I17" s="12"/>
      <c r="J17" s="12"/>
      <c r="K17" s="12"/>
      <c r="L17" s="12">
        <f t="shared" si="1"/>
        <v>0</v>
      </c>
      <c r="M17" s="12">
        <f t="shared" si="2"/>
        <v>0</v>
      </c>
      <c r="N17" s="12">
        <f t="shared" si="3"/>
        <v>0</v>
      </c>
      <c r="O17" s="12">
        <f t="shared" si="4"/>
        <v>0</v>
      </c>
    </row>
    <row r="18" spans="1:15" x14ac:dyDescent="0.25">
      <c r="A18" s="3">
        <v>2250</v>
      </c>
      <c r="B18" s="3"/>
      <c r="C18" s="3"/>
      <c r="D18" s="12"/>
      <c r="E18" s="12"/>
      <c r="F18" s="12"/>
      <c r="G18" s="12"/>
      <c r="H18" s="12"/>
      <c r="I18" s="12"/>
      <c r="J18" s="12"/>
      <c r="K18" s="12"/>
      <c r="L18" s="12">
        <f t="shared" si="1"/>
        <v>0</v>
      </c>
      <c r="M18" s="12">
        <f t="shared" si="2"/>
        <v>0</v>
      </c>
      <c r="N18" s="12">
        <f t="shared" si="3"/>
        <v>0</v>
      </c>
      <c r="O18" s="12">
        <f t="shared" si="4"/>
        <v>0</v>
      </c>
    </row>
    <row r="19" spans="1:15" x14ac:dyDescent="0.25">
      <c r="A19" s="3">
        <v>2270</v>
      </c>
      <c r="B19" s="3"/>
      <c r="C19" s="3"/>
      <c r="D19" s="12"/>
      <c r="E19" s="12"/>
      <c r="F19" s="12"/>
      <c r="G19" s="12"/>
      <c r="H19" s="12"/>
      <c r="I19" s="12"/>
      <c r="J19" s="12"/>
      <c r="K19" s="12"/>
      <c r="L19" s="12">
        <f t="shared" si="1"/>
        <v>0</v>
      </c>
      <c r="M19" s="12">
        <f t="shared" si="2"/>
        <v>0</v>
      </c>
      <c r="N19" s="12">
        <f t="shared" si="3"/>
        <v>0</v>
      </c>
      <c r="O19" s="12">
        <f t="shared" si="4"/>
        <v>0</v>
      </c>
    </row>
    <row r="20" spans="1:15" x14ac:dyDescent="0.25">
      <c r="A20" s="3">
        <v>2281</v>
      </c>
      <c r="B20" s="3"/>
      <c r="C20" s="3"/>
      <c r="D20" s="12">
        <v>0</v>
      </c>
      <c r="E20" s="12">
        <v>0</v>
      </c>
      <c r="F20" s="12"/>
      <c r="G20" s="12"/>
      <c r="H20" s="12"/>
      <c r="I20" s="12"/>
      <c r="J20" s="12"/>
      <c r="K20" s="12"/>
      <c r="L20" s="12">
        <f t="shared" si="1"/>
        <v>0</v>
      </c>
      <c r="M20" s="12">
        <f t="shared" si="2"/>
        <v>0</v>
      </c>
      <c r="N20" s="12">
        <f t="shared" si="3"/>
        <v>0</v>
      </c>
      <c r="O20" s="12">
        <f t="shared" si="4"/>
        <v>0</v>
      </c>
    </row>
    <row r="21" spans="1:15" x14ac:dyDescent="0.25">
      <c r="A21" s="3">
        <v>2282</v>
      </c>
      <c r="B21" s="3"/>
      <c r="C21" s="3"/>
      <c r="D21" s="12">
        <v>0</v>
      </c>
      <c r="E21" s="12">
        <v>0</v>
      </c>
      <c r="F21" s="12"/>
      <c r="G21" s="12"/>
      <c r="H21" s="12"/>
      <c r="I21" s="12"/>
      <c r="J21" s="12"/>
      <c r="K21" s="12"/>
      <c r="L21" s="12">
        <f t="shared" si="1"/>
        <v>0</v>
      </c>
      <c r="M21" s="12">
        <f t="shared" si="2"/>
        <v>0</v>
      </c>
      <c r="N21" s="12">
        <f t="shared" si="3"/>
        <v>0</v>
      </c>
      <c r="O21" s="12">
        <f t="shared" si="4"/>
        <v>0</v>
      </c>
    </row>
    <row r="22" spans="1:15" x14ac:dyDescent="0.25">
      <c r="A22" s="3">
        <v>2400</v>
      </c>
      <c r="B22" s="3"/>
      <c r="C22" s="3"/>
      <c r="D22" s="12">
        <v>0</v>
      </c>
      <c r="E22" s="12">
        <v>0</v>
      </c>
      <c r="F22" s="12"/>
      <c r="G22" s="12"/>
      <c r="H22" s="12"/>
      <c r="I22" s="12"/>
      <c r="J22" s="12"/>
      <c r="K22" s="12"/>
      <c r="L22" s="12">
        <f t="shared" si="1"/>
        <v>0</v>
      </c>
      <c r="M22" s="12">
        <f t="shared" si="2"/>
        <v>0</v>
      </c>
      <c r="N22" s="12">
        <f t="shared" si="3"/>
        <v>0</v>
      </c>
      <c r="O22" s="12">
        <f t="shared" si="4"/>
        <v>0</v>
      </c>
    </row>
    <row r="23" spans="1:15" x14ac:dyDescent="0.25">
      <c r="A23" s="3">
        <v>2610</v>
      </c>
      <c r="B23" s="3"/>
      <c r="C23" s="3"/>
      <c r="D23" s="12">
        <v>0</v>
      </c>
      <c r="E23" s="12">
        <v>0</v>
      </c>
      <c r="F23" s="12"/>
      <c r="G23" s="12"/>
      <c r="H23" s="12"/>
      <c r="I23" s="12"/>
      <c r="J23" s="12"/>
      <c r="K23" s="12"/>
      <c r="L23" s="12">
        <f t="shared" si="1"/>
        <v>0</v>
      </c>
      <c r="M23" s="12">
        <f t="shared" si="2"/>
        <v>0</v>
      </c>
      <c r="N23" s="12">
        <f t="shared" si="3"/>
        <v>0</v>
      </c>
      <c r="O23" s="12">
        <f t="shared" si="4"/>
        <v>0</v>
      </c>
    </row>
    <row r="24" spans="1:15" x14ac:dyDescent="0.25">
      <c r="A24" s="3">
        <v>2620</v>
      </c>
      <c r="B24" s="3"/>
      <c r="C24" s="3"/>
      <c r="D24" s="12">
        <v>0</v>
      </c>
      <c r="E24" s="12">
        <v>0</v>
      </c>
      <c r="F24" s="12"/>
      <c r="G24" s="12"/>
      <c r="H24" s="12"/>
      <c r="I24" s="12"/>
      <c r="J24" s="12"/>
      <c r="K24" s="12"/>
      <c r="L24" s="12">
        <f t="shared" si="1"/>
        <v>0</v>
      </c>
      <c r="M24" s="12">
        <f t="shared" si="2"/>
        <v>0</v>
      </c>
      <c r="N24" s="12">
        <f t="shared" si="3"/>
        <v>0</v>
      </c>
      <c r="O24" s="12">
        <f t="shared" si="4"/>
        <v>0</v>
      </c>
    </row>
    <row r="25" spans="1:15" x14ac:dyDescent="0.25">
      <c r="A25" s="3">
        <v>2630</v>
      </c>
      <c r="B25" s="3"/>
      <c r="C25" s="3"/>
      <c r="D25" s="12">
        <v>0</v>
      </c>
      <c r="E25" s="12">
        <v>0</v>
      </c>
      <c r="F25" s="12"/>
      <c r="G25" s="12"/>
      <c r="H25" s="12"/>
      <c r="I25" s="12"/>
      <c r="J25" s="12"/>
      <c r="K25" s="12"/>
      <c r="L25" s="12">
        <f t="shared" si="1"/>
        <v>0</v>
      </c>
      <c r="M25" s="12">
        <f t="shared" si="2"/>
        <v>0</v>
      </c>
      <c r="N25" s="12">
        <f t="shared" si="3"/>
        <v>0</v>
      </c>
      <c r="O25" s="12">
        <f t="shared" si="4"/>
        <v>0</v>
      </c>
    </row>
    <row r="26" spans="1:15" x14ac:dyDescent="0.25">
      <c r="A26" s="3">
        <v>2710</v>
      </c>
      <c r="B26" s="3"/>
      <c r="C26" s="3"/>
      <c r="D26" s="12">
        <v>0</v>
      </c>
      <c r="E26" s="12">
        <v>0</v>
      </c>
      <c r="F26" s="12"/>
      <c r="G26" s="12"/>
      <c r="H26" s="12"/>
      <c r="I26" s="12"/>
      <c r="J26" s="12"/>
      <c r="K26" s="12"/>
      <c r="L26" s="12">
        <f t="shared" si="1"/>
        <v>0</v>
      </c>
      <c r="M26" s="12">
        <f t="shared" si="2"/>
        <v>0</v>
      </c>
      <c r="N26" s="12">
        <f t="shared" si="3"/>
        <v>0</v>
      </c>
      <c r="O26" s="12">
        <f t="shared" si="4"/>
        <v>0</v>
      </c>
    </row>
    <row r="27" spans="1:15" x14ac:dyDescent="0.25">
      <c r="A27" s="3">
        <v>2720</v>
      </c>
      <c r="B27" s="3"/>
      <c r="C27" s="3"/>
      <c r="D27" s="12">
        <v>0</v>
      </c>
      <c r="E27" s="12">
        <v>0</v>
      </c>
      <c r="F27" s="12"/>
      <c r="G27" s="12"/>
      <c r="H27" s="12"/>
      <c r="I27" s="12"/>
      <c r="J27" s="12"/>
      <c r="K27" s="12"/>
      <c r="L27" s="12">
        <f t="shared" si="1"/>
        <v>0</v>
      </c>
      <c r="M27" s="12">
        <f t="shared" si="2"/>
        <v>0</v>
      </c>
      <c r="N27" s="12">
        <f t="shared" si="3"/>
        <v>0</v>
      </c>
      <c r="O27" s="12">
        <f t="shared" si="4"/>
        <v>0</v>
      </c>
    </row>
    <row r="28" spans="1:15" x14ac:dyDescent="0.25">
      <c r="A28" s="3">
        <v>2730</v>
      </c>
      <c r="B28" s="3"/>
      <c r="C28" s="3"/>
      <c r="D28" s="12">
        <v>76.02</v>
      </c>
      <c r="E28" s="12">
        <v>76.02</v>
      </c>
      <c r="F28" s="12"/>
      <c r="G28" s="12"/>
      <c r="H28" s="12"/>
      <c r="I28" s="12"/>
      <c r="J28" s="12"/>
      <c r="K28" s="12"/>
      <c r="L28" s="12">
        <f t="shared" si="1"/>
        <v>0</v>
      </c>
      <c r="M28" s="12">
        <f t="shared" si="2"/>
        <v>0</v>
      </c>
      <c r="N28" s="12">
        <f t="shared" si="3"/>
        <v>76.02</v>
      </c>
      <c r="O28" s="12">
        <f t="shared" si="4"/>
        <v>76.02</v>
      </c>
    </row>
    <row r="29" spans="1:15" x14ac:dyDescent="0.25">
      <c r="A29" s="3">
        <v>2800</v>
      </c>
      <c r="B29" s="3"/>
      <c r="C29" s="3"/>
      <c r="D29" s="12">
        <v>0</v>
      </c>
      <c r="E29" s="12">
        <v>0</v>
      </c>
      <c r="F29" s="12"/>
      <c r="G29" s="12"/>
      <c r="H29" s="12"/>
      <c r="I29" s="12"/>
      <c r="J29" s="12"/>
      <c r="K29" s="12"/>
      <c r="L29" s="12">
        <f t="shared" si="1"/>
        <v>0</v>
      </c>
      <c r="M29" s="12">
        <f t="shared" si="2"/>
        <v>0</v>
      </c>
      <c r="N29" s="12">
        <f t="shared" si="3"/>
        <v>0</v>
      </c>
      <c r="O29" s="12">
        <f t="shared" si="4"/>
        <v>0</v>
      </c>
    </row>
    <row r="30" spans="1:15" x14ac:dyDescent="0.25">
      <c r="A30" s="3">
        <v>3110</v>
      </c>
      <c r="B30" s="3"/>
      <c r="C30" s="3"/>
      <c r="D30" s="12">
        <v>0</v>
      </c>
      <c r="E30" s="12">
        <v>0</v>
      </c>
      <c r="F30" s="12"/>
      <c r="G30" s="12"/>
      <c r="H30" s="12"/>
      <c r="I30" s="12"/>
      <c r="J30" s="12"/>
      <c r="K30" s="12"/>
      <c r="L30" s="12">
        <f t="shared" si="1"/>
        <v>0</v>
      </c>
      <c r="M30" s="12">
        <f t="shared" si="2"/>
        <v>0</v>
      </c>
      <c r="N30" s="12">
        <f t="shared" si="3"/>
        <v>0</v>
      </c>
      <c r="O30" s="12">
        <f t="shared" si="4"/>
        <v>0</v>
      </c>
    </row>
    <row r="31" spans="1:15" x14ac:dyDescent="0.25">
      <c r="A31" s="3">
        <v>3120</v>
      </c>
      <c r="B31" s="3"/>
      <c r="C31" s="3"/>
      <c r="D31" s="12">
        <v>0</v>
      </c>
      <c r="E31" s="12">
        <v>0</v>
      </c>
      <c r="F31" s="12"/>
      <c r="G31" s="12"/>
      <c r="H31" s="12"/>
      <c r="I31" s="12"/>
      <c r="J31" s="12"/>
      <c r="K31" s="12"/>
      <c r="L31" s="12">
        <f t="shared" si="1"/>
        <v>0</v>
      </c>
      <c r="M31" s="12">
        <f t="shared" si="2"/>
        <v>0</v>
      </c>
      <c r="N31" s="12">
        <f t="shared" si="3"/>
        <v>0</v>
      </c>
      <c r="O31" s="12">
        <f t="shared" si="4"/>
        <v>0</v>
      </c>
    </row>
    <row r="32" spans="1:15" x14ac:dyDescent="0.25">
      <c r="A32" s="3">
        <v>3130</v>
      </c>
      <c r="B32" s="3"/>
      <c r="C32" s="3"/>
      <c r="D32" s="12">
        <v>0</v>
      </c>
      <c r="E32" s="12">
        <v>0</v>
      </c>
      <c r="F32" s="12"/>
      <c r="G32" s="12"/>
      <c r="H32" s="12"/>
      <c r="I32" s="12"/>
      <c r="J32" s="12"/>
      <c r="K32" s="12"/>
      <c r="L32" s="12">
        <f t="shared" si="1"/>
        <v>0</v>
      </c>
      <c r="M32" s="12">
        <f t="shared" si="2"/>
        <v>0</v>
      </c>
      <c r="N32" s="12">
        <f t="shared" si="3"/>
        <v>0</v>
      </c>
      <c r="O32" s="12">
        <f t="shared" si="4"/>
        <v>0</v>
      </c>
    </row>
    <row r="33" spans="1:15" x14ac:dyDescent="0.25">
      <c r="A33" s="3">
        <v>3140</v>
      </c>
      <c r="B33" s="3"/>
      <c r="C33" s="3"/>
      <c r="D33" s="12">
        <v>0</v>
      </c>
      <c r="E33" s="12">
        <v>0</v>
      </c>
      <c r="F33" s="12"/>
      <c r="G33" s="12"/>
      <c r="H33" s="12"/>
      <c r="I33" s="12"/>
      <c r="J33" s="12"/>
      <c r="K33" s="12"/>
      <c r="L33" s="12">
        <f t="shared" si="1"/>
        <v>0</v>
      </c>
      <c r="M33" s="12">
        <f t="shared" si="2"/>
        <v>0</v>
      </c>
      <c r="N33" s="12">
        <f t="shared" si="3"/>
        <v>0</v>
      </c>
      <c r="O33" s="12">
        <f t="shared" si="4"/>
        <v>0</v>
      </c>
    </row>
    <row r="34" spans="1:15" x14ac:dyDescent="0.25">
      <c r="A34" s="3">
        <v>3150</v>
      </c>
      <c r="B34" s="3"/>
      <c r="C34" s="3"/>
      <c r="D34" s="12">
        <v>0</v>
      </c>
      <c r="E34" s="12">
        <v>0</v>
      </c>
      <c r="F34" s="12"/>
      <c r="G34" s="12"/>
      <c r="H34" s="12"/>
      <c r="I34" s="12"/>
      <c r="J34" s="12"/>
      <c r="K34" s="12"/>
      <c r="L34" s="12">
        <f t="shared" si="1"/>
        <v>0</v>
      </c>
      <c r="M34" s="12">
        <f t="shared" si="2"/>
        <v>0</v>
      </c>
      <c r="N34" s="12">
        <f t="shared" si="3"/>
        <v>0</v>
      </c>
      <c r="O34" s="12">
        <f t="shared" si="4"/>
        <v>0</v>
      </c>
    </row>
    <row r="35" spans="1:15" x14ac:dyDescent="0.25">
      <c r="A35" s="3">
        <v>3160</v>
      </c>
      <c r="B35" s="3"/>
      <c r="C35" s="3"/>
      <c r="D35" s="12">
        <v>0</v>
      </c>
      <c r="E35" s="12">
        <v>0</v>
      </c>
      <c r="F35" s="12"/>
      <c r="G35" s="12"/>
      <c r="H35" s="12"/>
      <c r="I35" s="12"/>
      <c r="J35" s="12"/>
      <c r="K35" s="12"/>
      <c r="L35" s="12">
        <f t="shared" si="1"/>
        <v>0</v>
      </c>
      <c r="M35" s="12">
        <f t="shared" si="2"/>
        <v>0</v>
      </c>
      <c r="N35" s="12">
        <f t="shared" si="3"/>
        <v>0</v>
      </c>
      <c r="O35" s="12">
        <f t="shared" si="4"/>
        <v>0</v>
      </c>
    </row>
    <row r="36" spans="1:15" x14ac:dyDescent="0.25">
      <c r="A36" s="3">
        <v>3210</v>
      </c>
      <c r="B36" s="3"/>
      <c r="C36" s="3"/>
      <c r="D36" s="12">
        <v>0</v>
      </c>
      <c r="E36" s="12">
        <v>0</v>
      </c>
      <c r="F36" s="12"/>
      <c r="G36" s="12"/>
      <c r="H36" s="12"/>
      <c r="I36" s="12"/>
      <c r="J36" s="12"/>
      <c r="K36" s="12"/>
      <c r="L36" s="12">
        <f t="shared" si="1"/>
        <v>0</v>
      </c>
      <c r="M36" s="12">
        <f t="shared" si="2"/>
        <v>0</v>
      </c>
      <c r="N36" s="12">
        <f t="shared" si="3"/>
        <v>0</v>
      </c>
      <c r="O36" s="12">
        <f t="shared" si="4"/>
        <v>0</v>
      </c>
    </row>
    <row r="37" spans="1:15" x14ac:dyDescent="0.25">
      <c r="A37" s="3">
        <v>3220</v>
      </c>
      <c r="B37" s="3"/>
      <c r="C37" s="3"/>
      <c r="D37" s="12">
        <v>0</v>
      </c>
      <c r="E37" s="12">
        <v>0</v>
      </c>
      <c r="F37" s="12"/>
      <c r="G37" s="12"/>
      <c r="H37" s="12"/>
      <c r="I37" s="12"/>
      <c r="J37" s="12"/>
      <c r="K37" s="12"/>
      <c r="L37" s="12">
        <f t="shared" si="1"/>
        <v>0</v>
      </c>
      <c r="M37" s="12">
        <f t="shared" si="2"/>
        <v>0</v>
      </c>
      <c r="N37" s="12">
        <f t="shared" si="3"/>
        <v>0</v>
      </c>
      <c r="O37" s="12">
        <f t="shared" si="4"/>
        <v>0</v>
      </c>
    </row>
    <row r="38" spans="1:15" x14ac:dyDescent="0.25">
      <c r="A38" s="3">
        <v>3230</v>
      </c>
      <c r="B38" s="3"/>
      <c r="C38" s="3"/>
      <c r="D38" s="12">
        <v>0</v>
      </c>
      <c r="E38" s="12">
        <v>0</v>
      </c>
      <c r="F38" s="12"/>
      <c r="G38" s="12"/>
      <c r="H38" s="12"/>
      <c r="I38" s="12"/>
      <c r="J38" s="12"/>
      <c r="K38" s="12"/>
      <c r="L38" s="12">
        <f t="shared" si="1"/>
        <v>0</v>
      </c>
      <c r="M38" s="12">
        <f t="shared" si="2"/>
        <v>0</v>
      </c>
      <c r="N38" s="12">
        <f t="shared" si="3"/>
        <v>0</v>
      </c>
      <c r="O38" s="12">
        <f t="shared" si="4"/>
        <v>0</v>
      </c>
    </row>
    <row r="39" spans="1:15" x14ac:dyDescent="0.25">
      <c r="A39" s="3">
        <v>3240</v>
      </c>
      <c r="B39" s="3"/>
      <c r="C39" s="3"/>
      <c r="D39" s="12">
        <v>0</v>
      </c>
      <c r="E39" s="12">
        <v>0</v>
      </c>
      <c r="F39" s="12"/>
      <c r="G39" s="12"/>
      <c r="H39" s="12"/>
      <c r="I39" s="12"/>
      <c r="J39" s="12"/>
      <c r="K39" s="12"/>
      <c r="L39" s="12">
        <f t="shared" si="1"/>
        <v>0</v>
      </c>
      <c r="M39" s="12">
        <f t="shared" si="2"/>
        <v>0</v>
      </c>
      <c r="N39" s="12">
        <f t="shared" si="3"/>
        <v>0</v>
      </c>
      <c r="O39" s="12">
        <f t="shared" si="4"/>
        <v>0</v>
      </c>
    </row>
    <row r="40" spans="1:15" x14ac:dyDescent="0.25">
      <c r="A40" s="3">
        <v>4110</v>
      </c>
      <c r="B40" s="3"/>
      <c r="C40" s="3"/>
      <c r="D40" s="12">
        <v>0</v>
      </c>
      <c r="E40" s="12">
        <v>0</v>
      </c>
      <c r="F40" s="12"/>
      <c r="G40" s="12"/>
      <c r="H40" s="12"/>
      <c r="I40" s="12"/>
      <c r="J40" s="12"/>
      <c r="K40" s="12"/>
      <c r="L40" s="12">
        <f t="shared" si="1"/>
        <v>0</v>
      </c>
      <c r="M40" s="12">
        <f t="shared" si="2"/>
        <v>0</v>
      </c>
      <c r="N40" s="12">
        <f t="shared" si="3"/>
        <v>0</v>
      </c>
      <c r="O40" s="12">
        <f t="shared" si="4"/>
        <v>0</v>
      </c>
    </row>
    <row r="41" spans="1:15" x14ac:dyDescent="0.25">
      <c r="A41" s="3">
        <v>4210</v>
      </c>
      <c r="B41" s="3"/>
      <c r="C41" s="3"/>
      <c r="D41" s="12">
        <v>0</v>
      </c>
      <c r="E41" s="12">
        <v>0</v>
      </c>
      <c r="F41" s="12"/>
      <c r="G41" s="12"/>
      <c r="H41" s="12"/>
      <c r="I41" s="12"/>
      <c r="J41" s="12"/>
      <c r="K41" s="12"/>
      <c r="L41" s="12">
        <f t="shared" si="1"/>
        <v>0</v>
      </c>
      <c r="M41" s="12">
        <f t="shared" si="2"/>
        <v>0</v>
      </c>
      <c r="N41" s="12">
        <f t="shared" si="3"/>
        <v>0</v>
      </c>
      <c r="O41" s="12">
        <f t="shared" si="4"/>
        <v>0</v>
      </c>
    </row>
    <row r="42" spans="1:15" ht="10.5" customHeight="1" x14ac:dyDescent="0.25">
      <c r="A42" s="9"/>
      <c r="B42" s="9"/>
      <c r="C42" s="9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25">
      <c r="A43" s="24"/>
      <c r="B43" s="24"/>
      <c r="C43" s="24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</sheetData>
  <mergeCells count="16">
    <mergeCell ref="A43:C43"/>
    <mergeCell ref="N1:O1"/>
    <mergeCell ref="N2:O2"/>
    <mergeCell ref="A3:O3"/>
    <mergeCell ref="A5:O5"/>
    <mergeCell ref="A6:O6"/>
    <mergeCell ref="A8:A9"/>
    <mergeCell ref="B8:B9"/>
    <mergeCell ref="C8:C9"/>
    <mergeCell ref="D8:E8"/>
    <mergeCell ref="F8:G8"/>
    <mergeCell ref="H8:I8"/>
    <mergeCell ref="J8:K8"/>
    <mergeCell ref="L8:M8"/>
    <mergeCell ref="N8:O8"/>
    <mergeCell ref="A11:C11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61" fitToHeight="10" orientation="landscape" r:id="rId1"/>
  <rowBreaks count="1" manualBreakCount="1">
    <brk id="4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opLeftCell="A7" zoomScale="110" zoomScaleNormal="110" workbookViewId="0">
      <pane xSplit="3" ySplit="4" topLeftCell="D11" activePane="bottomRight" state="frozen"/>
      <selection activeCell="A7" sqref="A7"/>
      <selection pane="topRight" activeCell="D7" sqref="D7"/>
      <selection pane="bottomLeft" activeCell="A11" sqref="A11"/>
      <selection pane="bottomRight" activeCell="N25" sqref="N25"/>
    </sheetView>
  </sheetViews>
  <sheetFormatPr defaultRowHeight="15" x14ac:dyDescent="0.25"/>
  <cols>
    <col min="1" max="1" width="25.140625" customWidth="1"/>
    <col min="2" max="2" width="17.28515625" customWidth="1"/>
    <col min="3" max="3" width="36.7109375" customWidth="1"/>
    <col min="4" max="4" width="14.28515625" customWidth="1"/>
    <col min="5" max="5" width="14.5703125" customWidth="1"/>
    <col min="6" max="9" width="11.42578125" hidden="1" customWidth="1"/>
    <col min="10" max="10" width="16.28515625" hidden="1" customWidth="1"/>
    <col min="11" max="11" width="15.7109375" hidden="1" customWidth="1"/>
    <col min="12" max="12" width="15.7109375" customWidth="1"/>
    <col min="13" max="13" width="15.85546875" customWidth="1"/>
    <col min="14" max="14" width="17.5703125" customWidth="1"/>
    <col min="15" max="15" width="17.7109375" customWidth="1"/>
  </cols>
  <sheetData>
    <row r="1" spans="1:15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9" t="s">
        <v>6</v>
      </c>
      <c r="O1" s="29"/>
    </row>
    <row r="2" spans="1:15" ht="59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8" t="s">
        <v>7</v>
      </c>
      <c r="O2" s="28"/>
    </row>
    <row r="3" spans="1:15" ht="75" customHeight="1" x14ac:dyDescent="0.25">
      <c r="A3" s="31" t="s">
        <v>16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7.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18" customHeight="1" x14ac:dyDescent="0.25">
      <c r="A5" s="31" t="s">
        <v>21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5">
      <c r="A6" s="31" t="s">
        <v>39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8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0" t="s">
        <v>34</v>
      </c>
    </row>
    <row r="8" spans="1:15" x14ac:dyDescent="0.25">
      <c r="A8" s="34" t="s">
        <v>0</v>
      </c>
      <c r="B8" s="34" t="s">
        <v>1</v>
      </c>
      <c r="C8" s="34" t="s">
        <v>2</v>
      </c>
      <c r="D8" s="30" t="s">
        <v>3</v>
      </c>
      <c r="E8" s="30"/>
      <c r="F8" s="32" t="s">
        <v>8</v>
      </c>
      <c r="G8" s="33"/>
      <c r="H8" s="32" t="s">
        <v>9</v>
      </c>
      <c r="I8" s="33"/>
      <c r="J8" s="32" t="s">
        <v>10</v>
      </c>
      <c r="K8" s="33"/>
      <c r="L8" s="30" t="s">
        <v>4</v>
      </c>
      <c r="M8" s="30"/>
      <c r="N8" s="30" t="s">
        <v>5</v>
      </c>
      <c r="O8" s="30"/>
    </row>
    <row r="9" spans="1:15" ht="144" customHeight="1" x14ac:dyDescent="0.25">
      <c r="A9" s="35"/>
      <c r="B9" s="35"/>
      <c r="C9" s="35"/>
      <c r="D9" s="4" t="s">
        <v>40</v>
      </c>
      <c r="E9" s="4" t="s">
        <v>41</v>
      </c>
      <c r="F9" s="4" t="s">
        <v>40</v>
      </c>
      <c r="G9" s="4" t="s">
        <v>41</v>
      </c>
      <c r="H9" s="4" t="s">
        <v>40</v>
      </c>
      <c r="I9" s="4" t="s">
        <v>41</v>
      </c>
      <c r="J9" s="4" t="s">
        <v>40</v>
      </c>
      <c r="K9" s="4" t="s">
        <v>41</v>
      </c>
      <c r="L9" s="4" t="s">
        <v>40</v>
      </c>
      <c r="M9" s="4" t="s">
        <v>41</v>
      </c>
      <c r="N9" s="4" t="s">
        <v>40</v>
      </c>
      <c r="O9" s="4" t="s">
        <v>41</v>
      </c>
    </row>
    <row r="10" spans="1:15" ht="13.5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/>
      <c r="G10" s="5"/>
      <c r="H10" s="5"/>
      <c r="I10" s="5"/>
      <c r="J10" s="5"/>
      <c r="K10" s="5"/>
      <c r="L10" s="5">
        <v>6</v>
      </c>
      <c r="M10" s="5">
        <v>7</v>
      </c>
      <c r="N10" s="5">
        <v>8</v>
      </c>
      <c r="O10" s="5">
        <v>9</v>
      </c>
    </row>
    <row r="11" spans="1:15" ht="63.75" customHeight="1" x14ac:dyDescent="0.25">
      <c r="A11" s="36" t="s">
        <v>37</v>
      </c>
      <c r="B11" s="37"/>
      <c r="C11" s="38"/>
      <c r="D11" s="11">
        <f>SUM(D12:D41)</f>
        <v>5475.3760000000002</v>
      </c>
      <c r="E11" s="11">
        <f t="shared" ref="E11:K11" si="0">SUM(E12:E41)</f>
        <v>4689.3230000000003</v>
      </c>
      <c r="F11" s="11">
        <f t="shared" si="0"/>
        <v>0</v>
      </c>
      <c r="G11" s="11">
        <f t="shared" si="0"/>
        <v>0</v>
      </c>
      <c r="H11" s="11">
        <f t="shared" si="0"/>
        <v>627.85</v>
      </c>
      <c r="I11" s="11">
        <f t="shared" si="0"/>
        <v>627.85</v>
      </c>
      <c r="J11" s="11">
        <f t="shared" si="0"/>
        <v>0</v>
      </c>
      <c r="K11" s="11">
        <f t="shared" si="0"/>
        <v>0</v>
      </c>
      <c r="L11" s="11">
        <f>F11+H11+J11</f>
        <v>627.85</v>
      </c>
      <c r="M11" s="11">
        <f>G11+I11+K11</f>
        <v>627.85</v>
      </c>
      <c r="N11" s="11">
        <f>D11+L11</f>
        <v>6103.2260000000006</v>
      </c>
      <c r="O11" s="11">
        <f>E11+M11</f>
        <v>5317.1730000000007</v>
      </c>
    </row>
    <row r="12" spans="1:15" x14ac:dyDescent="0.25">
      <c r="A12" s="3">
        <v>2110</v>
      </c>
      <c r="B12" s="3"/>
      <c r="C12" s="3"/>
      <c r="D12" s="12">
        <v>4141.2269999999999</v>
      </c>
      <c r="E12" s="12">
        <v>3591.5450000000001</v>
      </c>
      <c r="F12" s="12"/>
      <c r="G12" s="12"/>
      <c r="H12" s="12"/>
      <c r="I12" s="12"/>
      <c r="J12" s="12"/>
      <c r="K12" s="12"/>
      <c r="L12" s="12">
        <f>F12+H12+J12</f>
        <v>0</v>
      </c>
      <c r="M12" s="12">
        <f>G12+I12+K12</f>
        <v>0</v>
      </c>
      <c r="N12" s="12">
        <f>D12+L12</f>
        <v>4141.2269999999999</v>
      </c>
      <c r="O12" s="12">
        <f>E12+M12</f>
        <v>3591.5450000000001</v>
      </c>
    </row>
    <row r="13" spans="1:15" x14ac:dyDescent="0.25">
      <c r="A13" s="3">
        <v>2120</v>
      </c>
      <c r="B13" s="3"/>
      <c r="C13" s="3"/>
      <c r="D13" s="12">
        <v>890.98400000000004</v>
      </c>
      <c r="E13" s="12">
        <v>761.00400000000002</v>
      </c>
      <c r="F13" s="12"/>
      <c r="G13" s="12"/>
      <c r="H13" s="12"/>
      <c r="I13" s="12"/>
      <c r="J13" s="12"/>
      <c r="K13" s="12"/>
      <c r="L13" s="12">
        <f t="shared" ref="L13:M41" si="1">F13+H13+J13</f>
        <v>0</v>
      </c>
      <c r="M13" s="12">
        <f t="shared" si="1"/>
        <v>0</v>
      </c>
      <c r="N13" s="12">
        <f t="shared" ref="N13:O41" si="2">D13+L13</f>
        <v>890.98400000000004</v>
      </c>
      <c r="O13" s="12">
        <f t="shared" si="2"/>
        <v>761.00400000000002</v>
      </c>
    </row>
    <row r="14" spans="1:15" x14ac:dyDescent="0.25">
      <c r="A14" s="3">
        <v>2210</v>
      </c>
      <c r="B14" s="3"/>
      <c r="C14" s="3"/>
      <c r="D14" s="12">
        <v>83.525000000000006</v>
      </c>
      <c r="E14" s="12">
        <v>71.09</v>
      </c>
      <c r="F14" s="12"/>
      <c r="G14" s="12"/>
      <c r="H14" s="12">
        <v>451.35</v>
      </c>
      <c r="I14" s="12">
        <v>451.35</v>
      </c>
      <c r="J14" s="12"/>
      <c r="K14" s="12"/>
      <c r="L14" s="12">
        <f t="shared" si="1"/>
        <v>451.35</v>
      </c>
      <c r="M14" s="12">
        <f t="shared" si="1"/>
        <v>451.35</v>
      </c>
      <c r="N14" s="12">
        <f t="shared" si="2"/>
        <v>534.875</v>
      </c>
      <c r="O14" s="12">
        <f t="shared" si="2"/>
        <v>522.44000000000005</v>
      </c>
    </row>
    <row r="15" spans="1:15" x14ac:dyDescent="0.25">
      <c r="A15" s="3">
        <v>2220</v>
      </c>
      <c r="B15" s="3"/>
      <c r="C15" s="3"/>
      <c r="D15" s="12">
        <v>0</v>
      </c>
      <c r="E15" s="12">
        <v>0</v>
      </c>
      <c r="F15" s="12"/>
      <c r="G15" s="12"/>
      <c r="H15" s="12"/>
      <c r="I15" s="12"/>
      <c r="J15" s="12"/>
      <c r="K15" s="12"/>
      <c r="L15" s="12">
        <f t="shared" si="1"/>
        <v>0</v>
      </c>
      <c r="M15" s="12">
        <f t="shared" si="1"/>
        <v>0</v>
      </c>
      <c r="N15" s="12">
        <f t="shared" si="2"/>
        <v>0</v>
      </c>
      <c r="O15" s="12">
        <f t="shared" si="2"/>
        <v>0</v>
      </c>
    </row>
    <row r="16" spans="1:15" x14ac:dyDescent="0.25">
      <c r="A16" s="3">
        <v>2230</v>
      </c>
      <c r="B16" s="3"/>
      <c r="C16" s="3"/>
      <c r="D16" s="12">
        <v>0</v>
      </c>
      <c r="E16" s="12">
        <v>0</v>
      </c>
      <c r="F16" s="12"/>
      <c r="G16" s="12"/>
      <c r="H16" s="12"/>
      <c r="I16" s="12"/>
      <c r="J16" s="12"/>
      <c r="K16" s="12"/>
      <c r="L16" s="12">
        <f t="shared" si="1"/>
        <v>0</v>
      </c>
      <c r="M16" s="12">
        <f t="shared" si="1"/>
        <v>0</v>
      </c>
      <c r="N16" s="12">
        <f t="shared" si="2"/>
        <v>0</v>
      </c>
      <c r="O16" s="12">
        <f t="shared" si="2"/>
        <v>0</v>
      </c>
    </row>
    <row r="17" spans="1:15" x14ac:dyDescent="0.25">
      <c r="A17" s="3">
        <v>2240</v>
      </c>
      <c r="B17" s="3"/>
      <c r="C17" s="3"/>
      <c r="D17" s="12">
        <v>25.280999999999999</v>
      </c>
      <c r="E17" s="12">
        <v>0.90900000000000003</v>
      </c>
      <c r="F17" s="12"/>
      <c r="G17" s="12"/>
      <c r="H17" s="12"/>
      <c r="I17" s="12"/>
      <c r="J17" s="12"/>
      <c r="K17" s="12"/>
      <c r="L17" s="12">
        <f t="shared" si="1"/>
        <v>0</v>
      </c>
      <c r="M17" s="12">
        <f t="shared" si="1"/>
        <v>0</v>
      </c>
      <c r="N17" s="12">
        <f t="shared" si="2"/>
        <v>25.280999999999999</v>
      </c>
      <c r="O17" s="12">
        <f t="shared" si="2"/>
        <v>0.90900000000000003</v>
      </c>
    </row>
    <row r="18" spans="1:15" x14ac:dyDescent="0.25">
      <c r="A18" s="3">
        <v>2250</v>
      </c>
      <c r="B18" s="3"/>
      <c r="C18" s="3"/>
      <c r="D18" s="12">
        <v>7</v>
      </c>
      <c r="E18" s="12">
        <v>0</v>
      </c>
      <c r="F18" s="12"/>
      <c r="G18" s="12"/>
      <c r="H18" s="12"/>
      <c r="I18" s="12"/>
      <c r="J18" s="12"/>
      <c r="K18" s="12"/>
      <c r="L18" s="12">
        <f t="shared" si="1"/>
        <v>0</v>
      </c>
      <c r="M18" s="12">
        <f t="shared" si="1"/>
        <v>0</v>
      </c>
      <c r="N18" s="12">
        <f t="shared" si="2"/>
        <v>7</v>
      </c>
      <c r="O18" s="12">
        <f t="shared" si="2"/>
        <v>0</v>
      </c>
    </row>
    <row r="19" spans="1:15" x14ac:dyDescent="0.25">
      <c r="A19" s="3">
        <v>2270</v>
      </c>
      <c r="B19" s="3"/>
      <c r="C19" s="3"/>
      <c r="D19" s="12">
        <v>326.702</v>
      </c>
      <c r="E19" s="12">
        <v>264.11799999999999</v>
      </c>
      <c r="F19" s="12"/>
      <c r="G19" s="12"/>
      <c r="H19" s="12"/>
      <c r="I19" s="12"/>
      <c r="J19" s="12"/>
      <c r="K19" s="12"/>
      <c r="L19" s="12">
        <f t="shared" si="1"/>
        <v>0</v>
      </c>
      <c r="M19" s="12">
        <f t="shared" si="1"/>
        <v>0</v>
      </c>
      <c r="N19" s="12">
        <f t="shared" si="2"/>
        <v>326.702</v>
      </c>
      <c r="O19" s="12">
        <f t="shared" si="2"/>
        <v>264.11799999999999</v>
      </c>
    </row>
    <row r="20" spans="1:15" x14ac:dyDescent="0.25">
      <c r="A20" s="3">
        <v>2281</v>
      </c>
      <c r="B20" s="3"/>
      <c r="C20" s="3"/>
      <c r="D20" s="12">
        <v>0</v>
      </c>
      <c r="E20" s="12">
        <v>0</v>
      </c>
      <c r="F20" s="12"/>
      <c r="G20" s="12"/>
      <c r="H20" s="12"/>
      <c r="I20" s="12"/>
      <c r="J20" s="12"/>
      <c r="K20" s="12"/>
      <c r="L20" s="12">
        <f t="shared" si="1"/>
        <v>0</v>
      </c>
      <c r="M20" s="12">
        <f t="shared" si="1"/>
        <v>0</v>
      </c>
      <c r="N20" s="12">
        <f t="shared" si="2"/>
        <v>0</v>
      </c>
      <c r="O20" s="12">
        <f t="shared" si="2"/>
        <v>0</v>
      </c>
    </row>
    <row r="21" spans="1:15" x14ac:dyDescent="0.25">
      <c r="A21" s="3">
        <v>2282</v>
      </c>
      <c r="B21" s="3"/>
      <c r="C21" s="3"/>
      <c r="D21" s="12">
        <v>0.65700000000000003</v>
      </c>
      <c r="E21" s="12">
        <v>0.65700000000000003</v>
      </c>
      <c r="F21" s="12"/>
      <c r="G21" s="12"/>
      <c r="H21" s="12"/>
      <c r="I21" s="12"/>
      <c r="J21" s="12"/>
      <c r="K21" s="12"/>
      <c r="L21" s="12">
        <f t="shared" si="1"/>
        <v>0</v>
      </c>
      <c r="M21" s="12">
        <f t="shared" si="1"/>
        <v>0</v>
      </c>
      <c r="N21" s="12">
        <f t="shared" si="2"/>
        <v>0.65700000000000003</v>
      </c>
      <c r="O21" s="12">
        <f t="shared" si="2"/>
        <v>0.65700000000000003</v>
      </c>
    </row>
    <row r="22" spans="1:15" x14ac:dyDescent="0.25">
      <c r="A22" s="3">
        <v>2400</v>
      </c>
      <c r="B22" s="3"/>
      <c r="C22" s="3"/>
      <c r="D22" s="12">
        <v>0</v>
      </c>
      <c r="E22" s="12">
        <v>0</v>
      </c>
      <c r="F22" s="12"/>
      <c r="G22" s="12"/>
      <c r="H22" s="12"/>
      <c r="I22" s="12"/>
      <c r="J22" s="12"/>
      <c r="K22" s="12"/>
      <c r="L22" s="12">
        <f t="shared" si="1"/>
        <v>0</v>
      </c>
      <c r="M22" s="12">
        <f t="shared" si="1"/>
        <v>0</v>
      </c>
      <c r="N22" s="12">
        <f t="shared" si="2"/>
        <v>0</v>
      </c>
      <c r="O22" s="12">
        <f t="shared" si="2"/>
        <v>0</v>
      </c>
    </row>
    <row r="23" spans="1:15" x14ac:dyDescent="0.25">
      <c r="A23" s="3">
        <v>2610</v>
      </c>
      <c r="B23" s="3"/>
      <c r="C23" s="3"/>
      <c r="D23" s="12">
        <v>0</v>
      </c>
      <c r="E23" s="12">
        <v>0</v>
      </c>
      <c r="F23" s="12"/>
      <c r="G23" s="12"/>
      <c r="H23" s="12"/>
      <c r="I23" s="12"/>
      <c r="J23" s="12"/>
      <c r="K23" s="12"/>
      <c r="L23" s="12">
        <f t="shared" si="1"/>
        <v>0</v>
      </c>
      <c r="M23" s="12">
        <f t="shared" si="1"/>
        <v>0</v>
      </c>
      <c r="N23" s="12">
        <f t="shared" si="2"/>
        <v>0</v>
      </c>
      <c r="O23" s="12">
        <f t="shared" si="2"/>
        <v>0</v>
      </c>
    </row>
    <row r="24" spans="1:15" x14ac:dyDescent="0.25">
      <c r="A24" s="3">
        <v>2620</v>
      </c>
      <c r="B24" s="3"/>
      <c r="C24" s="3"/>
      <c r="D24" s="12">
        <v>0</v>
      </c>
      <c r="E24" s="12">
        <v>0</v>
      </c>
      <c r="F24" s="12"/>
      <c r="G24" s="12"/>
      <c r="H24" s="12"/>
      <c r="I24" s="12"/>
      <c r="J24" s="12"/>
      <c r="K24" s="12"/>
      <c r="L24" s="12">
        <f t="shared" si="1"/>
        <v>0</v>
      </c>
      <c r="M24" s="12">
        <f t="shared" si="1"/>
        <v>0</v>
      </c>
      <c r="N24" s="12">
        <f t="shared" si="2"/>
        <v>0</v>
      </c>
      <c r="O24" s="12">
        <f t="shared" si="2"/>
        <v>0</v>
      </c>
    </row>
    <row r="25" spans="1:15" x14ac:dyDescent="0.25">
      <c r="A25" s="3">
        <v>2630</v>
      </c>
      <c r="B25" s="3"/>
      <c r="C25" s="3"/>
      <c r="D25" s="12">
        <v>0</v>
      </c>
      <c r="E25" s="12">
        <v>0</v>
      </c>
      <c r="F25" s="12"/>
      <c r="G25" s="12"/>
      <c r="H25" s="12"/>
      <c r="I25" s="12"/>
      <c r="J25" s="12"/>
      <c r="K25" s="12"/>
      <c r="L25" s="12">
        <f t="shared" si="1"/>
        <v>0</v>
      </c>
      <c r="M25" s="12">
        <f t="shared" si="1"/>
        <v>0</v>
      </c>
      <c r="N25" s="12">
        <f t="shared" si="2"/>
        <v>0</v>
      </c>
      <c r="O25" s="12">
        <f t="shared" si="2"/>
        <v>0</v>
      </c>
    </row>
    <row r="26" spans="1:15" x14ac:dyDescent="0.25">
      <c r="A26" s="3">
        <v>2710</v>
      </c>
      <c r="B26" s="3"/>
      <c r="C26" s="3"/>
      <c r="D26" s="12">
        <v>0</v>
      </c>
      <c r="E26" s="12">
        <v>0</v>
      </c>
      <c r="F26" s="12"/>
      <c r="G26" s="12"/>
      <c r="H26" s="12"/>
      <c r="I26" s="12"/>
      <c r="J26" s="12"/>
      <c r="K26" s="12"/>
      <c r="L26" s="12">
        <f t="shared" si="1"/>
        <v>0</v>
      </c>
      <c r="M26" s="12">
        <f t="shared" si="1"/>
        <v>0</v>
      </c>
      <c r="N26" s="12">
        <f t="shared" si="2"/>
        <v>0</v>
      </c>
      <c r="O26" s="12">
        <f t="shared" si="2"/>
        <v>0</v>
      </c>
    </row>
    <row r="27" spans="1:15" x14ac:dyDescent="0.25">
      <c r="A27" s="3">
        <v>2720</v>
      </c>
      <c r="B27" s="3"/>
      <c r="C27" s="3"/>
      <c r="D27" s="12">
        <v>0</v>
      </c>
      <c r="E27" s="12">
        <v>0</v>
      </c>
      <c r="F27" s="12"/>
      <c r="G27" s="12"/>
      <c r="H27" s="12"/>
      <c r="I27" s="12"/>
      <c r="J27" s="12"/>
      <c r="K27" s="12"/>
      <c r="L27" s="12">
        <f t="shared" si="1"/>
        <v>0</v>
      </c>
      <c r="M27" s="12">
        <f t="shared" si="1"/>
        <v>0</v>
      </c>
      <c r="N27" s="12">
        <f t="shared" si="2"/>
        <v>0</v>
      </c>
      <c r="O27" s="12">
        <f t="shared" si="2"/>
        <v>0</v>
      </c>
    </row>
    <row r="28" spans="1:15" x14ac:dyDescent="0.25">
      <c r="A28" s="3">
        <v>2730</v>
      </c>
      <c r="B28" s="3"/>
      <c r="C28" s="3"/>
      <c r="D28" s="12">
        <v>0</v>
      </c>
      <c r="E28" s="12">
        <v>0</v>
      </c>
      <c r="F28" s="12"/>
      <c r="G28" s="12"/>
      <c r="H28" s="12"/>
      <c r="I28" s="12"/>
      <c r="J28" s="12"/>
      <c r="K28" s="12"/>
      <c r="L28" s="12">
        <f t="shared" si="1"/>
        <v>0</v>
      </c>
      <c r="M28" s="12">
        <f t="shared" si="1"/>
        <v>0</v>
      </c>
      <c r="N28" s="12">
        <f t="shared" si="2"/>
        <v>0</v>
      </c>
      <c r="O28" s="12">
        <f t="shared" si="2"/>
        <v>0</v>
      </c>
    </row>
    <row r="29" spans="1:15" x14ac:dyDescent="0.25">
      <c r="A29" s="3">
        <v>2800</v>
      </c>
      <c r="B29" s="3"/>
      <c r="C29" s="3"/>
      <c r="D29" s="12">
        <v>0</v>
      </c>
      <c r="E29" s="12">
        <v>0</v>
      </c>
      <c r="F29" s="12"/>
      <c r="G29" s="12"/>
      <c r="H29" s="12"/>
      <c r="I29" s="12"/>
      <c r="J29" s="12"/>
      <c r="K29" s="12"/>
      <c r="L29" s="12">
        <f t="shared" si="1"/>
        <v>0</v>
      </c>
      <c r="M29" s="12">
        <f t="shared" si="1"/>
        <v>0</v>
      </c>
      <c r="N29" s="12">
        <f t="shared" si="2"/>
        <v>0</v>
      </c>
      <c r="O29" s="12">
        <f t="shared" si="2"/>
        <v>0</v>
      </c>
    </row>
    <row r="30" spans="1:15" x14ac:dyDescent="0.25">
      <c r="A30" s="3">
        <v>3110</v>
      </c>
      <c r="B30" s="3"/>
      <c r="C30" s="3"/>
      <c r="D30" s="12">
        <v>0</v>
      </c>
      <c r="E30" s="12">
        <v>0</v>
      </c>
      <c r="F30" s="12"/>
      <c r="G30" s="12"/>
      <c r="H30" s="12">
        <v>176.5</v>
      </c>
      <c r="I30" s="12">
        <v>176.5</v>
      </c>
      <c r="J30" s="12"/>
      <c r="K30" s="12"/>
      <c r="L30" s="12">
        <f t="shared" si="1"/>
        <v>176.5</v>
      </c>
      <c r="M30" s="12">
        <f t="shared" si="1"/>
        <v>176.5</v>
      </c>
      <c r="N30" s="12">
        <f t="shared" si="2"/>
        <v>176.5</v>
      </c>
      <c r="O30" s="12">
        <f t="shared" si="2"/>
        <v>176.5</v>
      </c>
    </row>
    <row r="31" spans="1:15" x14ac:dyDescent="0.25">
      <c r="A31" s="3">
        <v>3120</v>
      </c>
      <c r="B31" s="3"/>
      <c r="C31" s="3"/>
      <c r="D31" s="12">
        <v>0</v>
      </c>
      <c r="E31" s="12">
        <v>0</v>
      </c>
      <c r="F31" s="12"/>
      <c r="G31" s="12"/>
      <c r="H31" s="12"/>
      <c r="I31" s="12"/>
      <c r="J31" s="12"/>
      <c r="K31" s="12"/>
      <c r="L31" s="12">
        <f t="shared" si="1"/>
        <v>0</v>
      </c>
      <c r="M31" s="12">
        <f t="shared" si="1"/>
        <v>0</v>
      </c>
      <c r="N31" s="12">
        <f t="shared" si="2"/>
        <v>0</v>
      </c>
      <c r="O31" s="12">
        <f t="shared" si="2"/>
        <v>0</v>
      </c>
    </row>
    <row r="32" spans="1:15" x14ac:dyDescent="0.25">
      <c r="A32" s="3">
        <v>3130</v>
      </c>
      <c r="B32" s="3"/>
      <c r="C32" s="3"/>
      <c r="D32" s="12">
        <v>0</v>
      </c>
      <c r="E32" s="12">
        <v>0</v>
      </c>
      <c r="F32" s="12"/>
      <c r="G32" s="12"/>
      <c r="H32" s="12"/>
      <c r="I32" s="12"/>
      <c r="J32" s="12"/>
      <c r="K32" s="12"/>
      <c r="L32" s="12">
        <f t="shared" si="1"/>
        <v>0</v>
      </c>
      <c r="M32" s="12">
        <f t="shared" si="1"/>
        <v>0</v>
      </c>
      <c r="N32" s="12">
        <f t="shared" si="2"/>
        <v>0</v>
      </c>
      <c r="O32" s="12">
        <f t="shared" si="2"/>
        <v>0</v>
      </c>
    </row>
    <row r="33" spans="1:15" x14ac:dyDescent="0.25">
      <c r="A33" s="3">
        <v>3140</v>
      </c>
      <c r="B33" s="3"/>
      <c r="C33" s="3"/>
      <c r="D33" s="12">
        <v>0</v>
      </c>
      <c r="E33" s="12">
        <v>0</v>
      </c>
      <c r="F33" s="12"/>
      <c r="G33" s="12"/>
      <c r="H33" s="12"/>
      <c r="I33" s="12"/>
      <c r="J33" s="12"/>
      <c r="K33" s="12"/>
      <c r="L33" s="12">
        <f t="shared" si="1"/>
        <v>0</v>
      </c>
      <c r="M33" s="12">
        <f t="shared" si="1"/>
        <v>0</v>
      </c>
      <c r="N33" s="12">
        <f t="shared" si="2"/>
        <v>0</v>
      </c>
      <c r="O33" s="12">
        <f t="shared" si="2"/>
        <v>0</v>
      </c>
    </row>
    <row r="34" spans="1:15" x14ac:dyDescent="0.25">
      <c r="A34" s="3">
        <v>3150</v>
      </c>
      <c r="B34" s="3"/>
      <c r="C34" s="3"/>
      <c r="D34" s="12">
        <v>0</v>
      </c>
      <c r="E34" s="12">
        <v>0</v>
      </c>
      <c r="F34" s="12"/>
      <c r="G34" s="12"/>
      <c r="H34" s="12"/>
      <c r="I34" s="12"/>
      <c r="J34" s="12"/>
      <c r="K34" s="12"/>
      <c r="L34" s="12">
        <f t="shared" si="1"/>
        <v>0</v>
      </c>
      <c r="M34" s="12">
        <f t="shared" si="1"/>
        <v>0</v>
      </c>
      <c r="N34" s="12">
        <f t="shared" si="2"/>
        <v>0</v>
      </c>
      <c r="O34" s="12">
        <f t="shared" si="2"/>
        <v>0</v>
      </c>
    </row>
    <row r="35" spans="1:15" x14ac:dyDescent="0.25">
      <c r="A35" s="3">
        <v>3160</v>
      </c>
      <c r="B35" s="3"/>
      <c r="C35" s="3"/>
      <c r="D35" s="12">
        <v>0</v>
      </c>
      <c r="E35" s="12">
        <v>0</v>
      </c>
      <c r="F35" s="12"/>
      <c r="G35" s="12"/>
      <c r="H35" s="12"/>
      <c r="I35" s="12"/>
      <c r="J35" s="12"/>
      <c r="K35" s="12"/>
      <c r="L35" s="12">
        <f t="shared" si="1"/>
        <v>0</v>
      </c>
      <c r="M35" s="12">
        <f t="shared" si="1"/>
        <v>0</v>
      </c>
      <c r="N35" s="12">
        <f t="shared" si="2"/>
        <v>0</v>
      </c>
      <c r="O35" s="12">
        <f t="shared" si="2"/>
        <v>0</v>
      </c>
    </row>
    <row r="36" spans="1:15" x14ac:dyDescent="0.25">
      <c r="A36" s="3">
        <v>3210</v>
      </c>
      <c r="B36" s="3"/>
      <c r="C36" s="3"/>
      <c r="D36" s="12">
        <v>0</v>
      </c>
      <c r="E36" s="12">
        <v>0</v>
      </c>
      <c r="F36" s="12"/>
      <c r="G36" s="12"/>
      <c r="H36" s="12"/>
      <c r="I36" s="12"/>
      <c r="J36" s="12"/>
      <c r="K36" s="12"/>
      <c r="L36" s="12">
        <f t="shared" si="1"/>
        <v>0</v>
      </c>
      <c r="M36" s="12">
        <f t="shared" si="1"/>
        <v>0</v>
      </c>
      <c r="N36" s="12">
        <f t="shared" si="2"/>
        <v>0</v>
      </c>
      <c r="O36" s="12">
        <f t="shared" si="2"/>
        <v>0</v>
      </c>
    </row>
    <row r="37" spans="1:15" x14ac:dyDescent="0.25">
      <c r="A37" s="3">
        <v>3220</v>
      </c>
      <c r="B37" s="3"/>
      <c r="C37" s="3"/>
      <c r="D37" s="12">
        <v>0</v>
      </c>
      <c r="E37" s="12">
        <v>0</v>
      </c>
      <c r="F37" s="12"/>
      <c r="G37" s="12"/>
      <c r="H37" s="12"/>
      <c r="I37" s="12"/>
      <c r="J37" s="12"/>
      <c r="K37" s="12"/>
      <c r="L37" s="12">
        <f t="shared" si="1"/>
        <v>0</v>
      </c>
      <c r="M37" s="12">
        <f t="shared" si="1"/>
        <v>0</v>
      </c>
      <c r="N37" s="12">
        <f t="shared" si="2"/>
        <v>0</v>
      </c>
      <c r="O37" s="12">
        <f t="shared" si="2"/>
        <v>0</v>
      </c>
    </row>
    <row r="38" spans="1:15" x14ac:dyDescent="0.25">
      <c r="A38" s="3">
        <v>3230</v>
      </c>
      <c r="B38" s="3"/>
      <c r="C38" s="3"/>
      <c r="D38" s="12">
        <v>0</v>
      </c>
      <c r="E38" s="12">
        <v>0</v>
      </c>
      <c r="F38" s="12"/>
      <c r="G38" s="12"/>
      <c r="H38" s="12"/>
      <c r="I38" s="12"/>
      <c r="J38" s="12"/>
      <c r="K38" s="12"/>
      <c r="L38" s="12">
        <f t="shared" si="1"/>
        <v>0</v>
      </c>
      <c r="M38" s="12">
        <f t="shared" si="1"/>
        <v>0</v>
      </c>
      <c r="N38" s="12">
        <f t="shared" si="2"/>
        <v>0</v>
      </c>
      <c r="O38" s="12">
        <f t="shared" si="2"/>
        <v>0</v>
      </c>
    </row>
    <row r="39" spans="1:15" x14ac:dyDescent="0.25">
      <c r="A39" s="3">
        <v>3240</v>
      </c>
      <c r="B39" s="3"/>
      <c r="C39" s="3"/>
      <c r="D39" s="12">
        <v>0</v>
      </c>
      <c r="E39" s="12">
        <v>0</v>
      </c>
      <c r="F39" s="12"/>
      <c r="G39" s="12"/>
      <c r="H39" s="12"/>
      <c r="I39" s="12"/>
      <c r="J39" s="12"/>
      <c r="K39" s="12"/>
      <c r="L39" s="12">
        <f t="shared" si="1"/>
        <v>0</v>
      </c>
      <c r="M39" s="12">
        <f t="shared" si="1"/>
        <v>0</v>
      </c>
      <c r="N39" s="12">
        <f t="shared" si="2"/>
        <v>0</v>
      </c>
      <c r="O39" s="12">
        <f t="shared" si="2"/>
        <v>0</v>
      </c>
    </row>
    <row r="40" spans="1:15" x14ac:dyDescent="0.25">
      <c r="A40" s="3">
        <v>4110</v>
      </c>
      <c r="B40" s="3"/>
      <c r="C40" s="3"/>
      <c r="D40" s="12">
        <v>0</v>
      </c>
      <c r="E40" s="12">
        <v>0</v>
      </c>
      <c r="F40" s="12"/>
      <c r="G40" s="12"/>
      <c r="H40" s="12"/>
      <c r="I40" s="12"/>
      <c r="J40" s="12"/>
      <c r="K40" s="12"/>
      <c r="L40" s="12">
        <f t="shared" si="1"/>
        <v>0</v>
      </c>
      <c r="M40" s="12">
        <f t="shared" si="1"/>
        <v>0</v>
      </c>
      <c r="N40" s="12">
        <f t="shared" si="2"/>
        <v>0</v>
      </c>
      <c r="O40" s="12">
        <f t="shared" si="2"/>
        <v>0</v>
      </c>
    </row>
    <row r="41" spans="1:15" x14ac:dyDescent="0.25">
      <c r="A41" s="3">
        <v>4210</v>
      </c>
      <c r="B41" s="3"/>
      <c r="C41" s="3"/>
      <c r="D41" s="12">
        <v>0</v>
      </c>
      <c r="E41" s="12">
        <v>0</v>
      </c>
      <c r="F41" s="12"/>
      <c r="G41" s="12"/>
      <c r="H41" s="12"/>
      <c r="I41" s="12"/>
      <c r="J41" s="12"/>
      <c r="K41" s="12"/>
      <c r="L41" s="12">
        <f t="shared" si="1"/>
        <v>0</v>
      </c>
      <c r="M41" s="12">
        <f t="shared" si="1"/>
        <v>0</v>
      </c>
      <c r="N41" s="12">
        <f t="shared" si="2"/>
        <v>0</v>
      </c>
      <c r="O41" s="12">
        <f t="shared" si="2"/>
        <v>0</v>
      </c>
    </row>
    <row r="42" spans="1:15" ht="10.5" customHeight="1" x14ac:dyDescent="0.25">
      <c r="A42" s="9"/>
      <c r="B42" s="9"/>
      <c r="C42" s="9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25">
      <c r="A43" s="24"/>
      <c r="B43" s="24"/>
      <c r="C43" s="24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</sheetData>
  <mergeCells count="16">
    <mergeCell ref="A43:C43"/>
    <mergeCell ref="N1:O1"/>
    <mergeCell ref="N2:O2"/>
    <mergeCell ref="A3:O3"/>
    <mergeCell ref="A5:O5"/>
    <mergeCell ref="A6:O6"/>
    <mergeCell ref="A8:A9"/>
    <mergeCell ref="B8:B9"/>
    <mergeCell ref="C8:C9"/>
    <mergeCell ref="D8:E8"/>
    <mergeCell ref="F8:G8"/>
    <mergeCell ref="H8:I8"/>
    <mergeCell ref="J8:K8"/>
    <mergeCell ref="L8:M8"/>
    <mergeCell ref="N8:O8"/>
    <mergeCell ref="A11:C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view="pageBreakPreview" topLeftCell="A7" zoomScale="110" zoomScaleNormal="100" zoomScaleSheetLayoutView="110" workbookViewId="0">
      <pane xSplit="3" ySplit="4" topLeftCell="D11" activePane="bottomRight" state="frozen"/>
      <selection activeCell="A7" sqref="A7"/>
      <selection pane="topRight" activeCell="D7" sqref="D7"/>
      <selection pane="bottomLeft" activeCell="A11" sqref="A11"/>
      <selection pane="bottomRight" activeCell="O11" sqref="O11"/>
    </sheetView>
  </sheetViews>
  <sheetFormatPr defaultRowHeight="15" x14ac:dyDescent="0.25"/>
  <cols>
    <col min="1" max="1" width="25.140625" customWidth="1"/>
    <col min="2" max="2" width="17.28515625" customWidth="1"/>
    <col min="3" max="3" width="36.7109375" customWidth="1"/>
    <col min="4" max="5" width="15.42578125" customWidth="1"/>
    <col min="6" max="6" width="12.7109375" hidden="1" customWidth="1"/>
    <col min="7" max="7" width="11.42578125" hidden="1" customWidth="1"/>
    <col min="8" max="8" width="12.28515625" hidden="1" customWidth="1"/>
    <col min="9" max="9" width="11.42578125" hidden="1" customWidth="1"/>
    <col min="10" max="10" width="12.140625" hidden="1" customWidth="1"/>
    <col min="11" max="11" width="11.42578125" hidden="1" customWidth="1"/>
    <col min="12" max="12" width="13" customWidth="1"/>
    <col min="13" max="13" width="10.85546875" customWidth="1"/>
    <col min="14" max="14" width="17.5703125" customWidth="1"/>
    <col min="15" max="15" width="17.7109375" customWidth="1"/>
  </cols>
  <sheetData>
    <row r="1" spans="1:15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9" t="s">
        <v>6</v>
      </c>
      <c r="O1" s="29"/>
    </row>
    <row r="2" spans="1:15" ht="59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8" t="s">
        <v>7</v>
      </c>
      <c r="O2" s="28"/>
    </row>
    <row r="3" spans="1:15" ht="75" customHeight="1" x14ac:dyDescent="0.25">
      <c r="A3" s="31" t="s">
        <v>16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7.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18" customHeight="1" x14ac:dyDescent="0.25">
      <c r="A5" s="31" t="s">
        <v>21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5">
      <c r="A6" s="31" t="s">
        <v>39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8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7" t="s">
        <v>34</v>
      </c>
    </row>
    <row r="8" spans="1:15" x14ac:dyDescent="0.25">
      <c r="A8" s="34" t="s">
        <v>0</v>
      </c>
      <c r="B8" s="34" t="s">
        <v>1</v>
      </c>
      <c r="C8" s="34" t="s">
        <v>2</v>
      </c>
      <c r="D8" s="30" t="s">
        <v>3</v>
      </c>
      <c r="E8" s="30"/>
      <c r="F8" s="32" t="s">
        <v>8</v>
      </c>
      <c r="G8" s="33"/>
      <c r="H8" s="32" t="s">
        <v>9</v>
      </c>
      <c r="I8" s="33"/>
      <c r="J8" s="32" t="s">
        <v>10</v>
      </c>
      <c r="K8" s="33"/>
      <c r="L8" s="30" t="s">
        <v>4</v>
      </c>
      <c r="M8" s="30"/>
      <c r="N8" s="30" t="s">
        <v>5</v>
      </c>
      <c r="O8" s="30"/>
    </row>
    <row r="9" spans="1:15" ht="144" customHeight="1" x14ac:dyDescent="0.25">
      <c r="A9" s="35"/>
      <c r="B9" s="35"/>
      <c r="C9" s="35"/>
      <c r="D9" s="4" t="s">
        <v>40</v>
      </c>
      <c r="E9" s="4" t="s">
        <v>41</v>
      </c>
      <c r="F9" s="4" t="s">
        <v>40</v>
      </c>
      <c r="G9" s="4" t="s">
        <v>41</v>
      </c>
      <c r="H9" s="4" t="s">
        <v>40</v>
      </c>
      <c r="I9" s="4" t="s">
        <v>41</v>
      </c>
      <c r="J9" s="4" t="s">
        <v>40</v>
      </c>
      <c r="K9" s="4" t="s">
        <v>41</v>
      </c>
      <c r="L9" s="4" t="s">
        <v>40</v>
      </c>
      <c r="M9" s="4" t="s">
        <v>41</v>
      </c>
      <c r="N9" s="4" t="s">
        <v>40</v>
      </c>
      <c r="O9" s="4" t="s">
        <v>41</v>
      </c>
    </row>
    <row r="10" spans="1:15" ht="13.5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/>
      <c r="G10" s="5"/>
      <c r="H10" s="5"/>
      <c r="I10" s="5"/>
      <c r="J10" s="5"/>
      <c r="K10" s="5"/>
      <c r="L10" s="5">
        <v>6</v>
      </c>
      <c r="M10" s="5">
        <v>7</v>
      </c>
      <c r="N10" s="5">
        <v>8</v>
      </c>
      <c r="O10" s="5">
        <v>9</v>
      </c>
    </row>
    <row r="11" spans="1:15" ht="63.75" customHeight="1" x14ac:dyDescent="0.25">
      <c r="A11" s="36" t="s">
        <v>33</v>
      </c>
      <c r="B11" s="37"/>
      <c r="C11" s="38"/>
      <c r="D11" s="11">
        <f>SUM(D12:D41)</f>
        <v>5207.5999999999995</v>
      </c>
      <c r="E11" s="11">
        <f t="shared" ref="E11:K11" si="0">SUM(E12:E41)</f>
        <v>5015.1630000000005</v>
      </c>
      <c r="F11" s="11">
        <f t="shared" si="0"/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0</v>
      </c>
      <c r="K11" s="11">
        <f t="shared" si="0"/>
        <v>0</v>
      </c>
      <c r="L11" s="11">
        <f>F11+H11+J11</f>
        <v>0</v>
      </c>
      <c r="M11" s="11">
        <f>G11+I11+K11</f>
        <v>0</v>
      </c>
      <c r="N11" s="11">
        <f>D11+L11</f>
        <v>5207.5999999999995</v>
      </c>
      <c r="O11" s="11">
        <f>E11+M11</f>
        <v>5015.1630000000005</v>
      </c>
    </row>
    <row r="12" spans="1:15" x14ac:dyDescent="0.25">
      <c r="A12" s="3">
        <v>2110</v>
      </c>
      <c r="B12" s="3"/>
      <c r="C12" s="3"/>
      <c r="D12" s="12">
        <v>3775.8</v>
      </c>
      <c r="E12" s="12">
        <v>3619.0990000000002</v>
      </c>
      <c r="F12" s="12"/>
      <c r="G12" s="12"/>
      <c r="H12" s="12"/>
      <c r="I12" s="12"/>
      <c r="J12" s="12"/>
      <c r="K12" s="12"/>
      <c r="L12" s="12">
        <f>F12+H12+J12</f>
        <v>0</v>
      </c>
      <c r="M12" s="12">
        <f>G12+I12+K12</f>
        <v>0</v>
      </c>
      <c r="N12" s="12">
        <f>D12+L12</f>
        <v>3775.8</v>
      </c>
      <c r="O12" s="12">
        <f>E12+M12</f>
        <v>3619.0990000000002</v>
      </c>
    </row>
    <row r="13" spans="1:15" x14ac:dyDescent="0.25">
      <c r="A13" s="3">
        <v>2120</v>
      </c>
      <c r="B13" s="3"/>
      <c r="C13" s="3"/>
      <c r="D13" s="12">
        <v>830.7</v>
      </c>
      <c r="E13" s="12">
        <v>798.06600000000003</v>
      </c>
      <c r="F13" s="12"/>
      <c r="G13" s="12"/>
      <c r="H13" s="12"/>
      <c r="I13" s="12"/>
      <c r="J13" s="12"/>
      <c r="K13" s="12"/>
      <c r="L13" s="12">
        <f t="shared" ref="L13:M41" si="1">F13+H13+J13</f>
        <v>0</v>
      </c>
      <c r="M13" s="12">
        <f t="shared" si="1"/>
        <v>0</v>
      </c>
      <c r="N13" s="12">
        <f t="shared" ref="N13:O41" si="2">D13+L13</f>
        <v>830.7</v>
      </c>
      <c r="O13" s="12">
        <f t="shared" si="2"/>
        <v>798.06600000000003</v>
      </c>
    </row>
    <row r="14" spans="1:15" x14ac:dyDescent="0.25">
      <c r="A14" s="3">
        <v>2210</v>
      </c>
      <c r="B14" s="3"/>
      <c r="C14" s="3"/>
      <c r="D14" s="12">
        <v>80</v>
      </c>
      <c r="E14" s="12">
        <v>79.933999999999997</v>
      </c>
      <c r="F14" s="12"/>
      <c r="G14" s="12"/>
      <c r="H14" s="12"/>
      <c r="I14" s="12"/>
      <c r="J14" s="12"/>
      <c r="K14" s="12"/>
      <c r="L14" s="12">
        <f t="shared" si="1"/>
        <v>0</v>
      </c>
      <c r="M14" s="12">
        <f t="shared" si="1"/>
        <v>0</v>
      </c>
      <c r="N14" s="12">
        <f t="shared" si="2"/>
        <v>80</v>
      </c>
      <c r="O14" s="12">
        <f t="shared" si="2"/>
        <v>79.933999999999997</v>
      </c>
    </row>
    <row r="15" spans="1:15" x14ac:dyDescent="0.25">
      <c r="A15" s="3">
        <v>2220</v>
      </c>
      <c r="B15" s="3"/>
      <c r="C15" s="3"/>
      <c r="D15" s="12">
        <v>0</v>
      </c>
      <c r="E15" s="12">
        <v>0</v>
      </c>
      <c r="F15" s="12"/>
      <c r="G15" s="12"/>
      <c r="H15" s="12"/>
      <c r="I15" s="12"/>
      <c r="J15" s="12"/>
      <c r="K15" s="12"/>
      <c r="L15" s="12">
        <f t="shared" si="1"/>
        <v>0</v>
      </c>
      <c r="M15" s="12">
        <f t="shared" si="1"/>
        <v>0</v>
      </c>
      <c r="N15" s="12">
        <f t="shared" si="2"/>
        <v>0</v>
      </c>
      <c r="O15" s="12">
        <f t="shared" si="2"/>
        <v>0</v>
      </c>
    </row>
    <row r="16" spans="1:15" x14ac:dyDescent="0.25">
      <c r="A16" s="3">
        <v>2230</v>
      </c>
      <c r="B16" s="3"/>
      <c r="C16" s="3"/>
      <c r="D16" s="12">
        <v>0</v>
      </c>
      <c r="E16" s="12">
        <v>0</v>
      </c>
      <c r="F16" s="12"/>
      <c r="G16" s="12"/>
      <c r="H16" s="12"/>
      <c r="I16" s="12"/>
      <c r="J16" s="12"/>
      <c r="K16" s="12"/>
      <c r="L16" s="12">
        <f t="shared" si="1"/>
        <v>0</v>
      </c>
      <c r="M16" s="12">
        <f t="shared" si="1"/>
        <v>0</v>
      </c>
      <c r="N16" s="12">
        <f t="shared" si="2"/>
        <v>0</v>
      </c>
      <c r="O16" s="12">
        <f t="shared" si="2"/>
        <v>0</v>
      </c>
    </row>
    <row r="17" spans="1:15" x14ac:dyDescent="0.25">
      <c r="A17" s="3">
        <v>2240</v>
      </c>
      <c r="B17" s="3"/>
      <c r="C17" s="3"/>
      <c r="D17" s="12">
        <v>428.4</v>
      </c>
      <c r="E17" s="12">
        <v>426.613</v>
      </c>
      <c r="F17" s="12"/>
      <c r="G17" s="12"/>
      <c r="H17" s="12"/>
      <c r="I17" s="12"/>
      <c r="J17" s="12"/>
      <c r="K17" s="12"/>
      <c r="L17" s="12">
        <f t="shared" si="1"/>
        <v>0</v>
      </c>
      <c r="M17" s="12">
        <f t="shared" si="1"/>
        <v>0</v>
      </c>
      <c r="N17" s="12">
        <f t="shared" si="2"/>
        <v>428.4</v>
      </c>
      <c r="O17" s="12">
        <f t="shared" si="2"/>
        <v>426.613</v>
      </c>
    </row>
    <row r="18" spans="1:15" x14ac:dyDescent="0.25">
      <c r="A18" s="3">
        <v>2250</v>
      </c>
      <c r="B18" s="3"/>
      <c r="C18" s="3"/>
      <c r="D18" s="12">
        <v>1.2490000000000001</v>
      </c>
      <c r="E18" s="12">
        <v>0</v>
      </c>
      <c r="F18" s="12"/>
      <c r="G18" s="12"/>
      <c r="H18" s="12"/>
      <c r="I18" s="12"/>
      <c r="J18" s="12"/>
      <c r="K18" s="12"/>
      <c r="L18" s="12">
        <f t="shared" si="1"/>
        <v>0</v>
      </c>
      <c r="M18" s="12">
        <f t="shared" si="1"/>
        <v>0</v>
      </c>
      <c r="N18" s="12">
        <f t="shared" si="2"/>
        <v>1.2490000000000001</v>
      </c>
      <c r="O18" s="12">
        <f t="shared" si="2"/>
        <v>0</v>
      </c>
    </row>
    <row r="19" spans="1:15" x14ac:dyDescent="0.25">
      <c r="A19" s="3">
        <v>2270</v>
      </c>
      <c r="B19" s="3"/>
      <c r="C19" s="3"/>
      <c r="D19" s="12">
        <v>91.450999999999993</v>
      </c>
      <c r="E19" s="12">
        <v>91.450999999999993</v>
      </c>
      <c r="F19" s="12"/>
      <c r="G19" s="12"/>
      <c r="H19" s="12"/>
      <c r="I19" s="12"/>
      <c r="J19" s="12"/>
      <c r="K19" s="12"/>
      <c r="L19" s="12">
        <f t="shared" si="1"/>
        <v>0</v>
      </c>
      <c r="M19" s="12">
        <f t="shared" si="1"/>
        <v>0</v>
      </c>
      <c r="N19" s="12">
        <f t="shared" si="2"/>
        <v>91.450999999999993</v>
      </c>
      <c r="O19" s="12">
        <f t="shared" si="2"/>
        <v>91.450999999999993</v>
      </c>
    </row>
    <row r="20" spans="1:15" x14ac:dyDescent="0.25">
      <c r="A20" s="3">
        <v>2281</v>
      </c>
      <c r="B20" s="3"/>
      <c r="C20" s="3"/>
      <c r="D20" s="12">
        <v>0</v>
      </c>
      <c r="E20" s="12">
        <v>0</v>
      </c>
      <c r="F20" s="12"/>
      <c r="G20" s="12"/>
      <c r="H20" s="12"/>
      <c r="I20" s="12"/>
      <c r="J20" s="12"/>
      <c r="K20" s="12"/>
      <c r="L20" s="12">
        <f t="shared" si="1"/>
        <v>0</v>
      </c>
      <c r="M20" s="12">
        <f t="shared" si="1"/>
        <v>0</v>
      </c>
      <c r="N20" s="12">
        <f t="shared" si="2"/>
        <v>0</v>
      </c>
      <c r="O20" s="12">
        <f t="shared" si="2"/>
        <v>0</v>
      </c>
    </row>
    <row r="21" spans="1:15" x14ac:dyDescent="0.25">
      <c r="A21" s="3">
        <v>2282</v>
      </c>
      <c r="B21" s="3"/>
      <c r="C21" s="3"/>
      <c r="D21" s="12">
        <v>0</v>
      </c>
      <c r="E21" s="12">
        <v>0</v>
      </c>
      <c r="F21" s="12"/>
      <c r="G21" s="12"/>
      <c r="H21" s="12"/>
      <c r="I21" s="12"/>
      <c r="J21" s="12"/>
      <c r="K21" s="12"/>
      <c r="L21" s="12">
        <f t="shared" si="1"/>
        <v>0</v>
      </c>
      <c r="M21" s="12">
        <f t="shared" si="1"/>
        <v>0</v>
      </c>
      <c r="N21" s="12">
        <f t="shared" si="2"/>
        <v>0</v>
      </c>
      <c r="O21" s="12">
        <f t="shared" si="2"/>
        <v>0</v>
      </c>
    </row>
    <row r="22" spans="1:15" x14ac:dyDescent="0.25">
      <c r="A22" s="3">
        <v>2400</v>
      </c>
      <c r="B22" s="3"/>
      <c r="C22" s="3"/>
      <c r="D22" s="12">
        <v>0</v>
      </c>
      <c r="E22" s="12">
        <v>0</v>
      </c>
      <c r="F22" s="12"/>
      <c r="G22" s="12"/>
      <c r="H22" s="12"/>
      <c r="I22" s="12"/>
      <c r="J22" s="12"/>
      <c r="K22" s="12"/>
      <c r="L22" s="12">
        <f t="shared" si="1"/>
        <v>0</v>
      </c>
      <c r="M22" s="12">
        <f t="shared" si="1"/>
        <v>0</v>
      </c>
      <c r="N22" s="12">
        <f t="shared" si="2"/>
        <v>0</v>
      </c>
      <c r="O22" s="12">
        <f t="shared" si="2"/>
        <v>0</v>
      </c>
    </row>
    <row r="23" spans="1:15" x14ac:dyDescent="0.25">
      <c r="A23" s="3">
        <v>2610</v>
      </c>
      <c r="B23" s="3"/>
      <c r="C23" s="3"/>
      <c r="D23" s="12">
        <v>0</v>
      </c>
      <c r="E23" s="12">
        <v>0</v>
      </c>
      <c r="F23" s="12"/>
      <c r="G23" s="12"/>
      <c r="H23" s="12"/>
      <c r="I23" s="12"/>
      <c r="J23" s="12"/>
      <c r="K23" s="12"/>
      <c r="L23" s="12">
        <f t="shared" si="1"/>
        <v>0</v>
      </c>
      <c r="M23" s="12">
        <f t="shared" si="1"/>
        <v>0</v>
      </c>
      <c r="N23" s="12">
        <f t="shared" si="2"/>
        <v>0</v>
      </c>
      <c r="O23" s="12">
        <f t="shared" si="2"/>
        <v>0</v>
      </c>
    </row>
    <row r="24" spans="1:15" x14ac:dyDescent="0.25">
      <c r="A24" s="3">
        <v>2620</v>
      </c>
      <c r="B24" s="3"/>
      <c r="C24" s="3"/>
      <c r="D24" s="12">
        <v>0</v>
      </c>
      <c r="E24" s="12">
        <v>0</v>
      </c>
      <c r="F24" s="12"/>
      <c r="G24" s="12"/>
      <c r="H24" s="12"/>
      <c r="I24" s="12"/>
      <c r="J24" s="12"/>
      <c r="K24" s="12"/>
      <c r="L24" s="12">
        <f t="shared" si="1"/>
        <v>0</v>
      </c>
      <c r="M24" s="12">
        <f t="shared" si="1"/>
        <v>0</v>
      </c>
      <c r="N24" s="12">
        <f t="shared" si="2"/>
        <v>0</v>
      </c>
      <c r="O24" s="12">
        <f t="shared" si="2"/>
        <v>0</v>
      </c>
    </row>
    <row r="25" spans="1:15" x14ac:dyDescent="0.25">
      <c r="A25" s="3">
        <v>2630</v>
      </c>
      <c r="B25" s="3"/>
      <c r="C25" s="3"/>
      <c r="D25" s="12">
        <v>0</v>
      </c>
      <c r="E25" s="12">
        <v>0</v>
      </c>
      <c r="F25" s="12"/>
      <c r="G25" s="12"/>
      <c r="H25" s="12"/>
      <c r="I25" s="12"/>
      <c r="J25" s="12"/>
      <c r="K25" s="12"/>
      <c r="L25" s="12">
        <f t="shared" si="1"/>
        <v>0</v>
      </c>
      <c r="M25" s="12">
        <f t="shared" si="1"/>
        <v>0</v>
      </c>
      <c r="N25" s="12">
        <f t="shared" si="2"/>
        <v>0</v>
      </c>
      <c r="O25" s="12">
        <f t="shared" si="2"/>
        <v>0</v>
      </c>
    </row>
    <row r="26" spans="1:15" x14ac:dyDescent="0.25">
      <c r="A26" s="3">
        <v>2710</v>
      </c>
      <c r="B26" s="3"/>
      <c r="C26" s="3"/>
      <c r="D26" s="12">
        <v>0</v>
      </c>
      <c r="E26" s="12">
        <v>0</v>
      </c>
      <c r="F26" s="12"/>
      <c r="G26" s="12"/>
      <c r="H26" s="12"/>
      <c r="I26" s="12"/>
      <c r="J26" s="12"/>
      <c r="K26" s="12"/>
      <c r="L26" s="12">
        <f t="shared" si="1"/>
        <v>0</v>
      </c>
      <c r="M26" s="12">
        <f t="shared" si="1"/>
        <v>0</v>
      </c>
      <c r="N26" s="12">
        <f t="shared" si="2"/>
        <v>0</v>
      </c>
      <c r="O26" s="12">
        <f t="shared" si="2"/>
        <v>0</v>
      </c>
    </row>
    <row r="27" spans="1:15" x14ac:dyDescent="0.25">
      <c r="A27" s="3">
        <v>2720</v>
      </c>
      <c r="B27" s="3"/>
      <c r="C27" s="3"/>
      <c r="D27" s="12">
        <v>0</v>
      </c>
      <c r="E27" s="12">
        <v>0</v>
      </c>
      <c r="F27" s="12"/>
      <c r="G27" s="12"/>
      <c r="H27" s="12"/>
      <c r="I27" s="12"/>
      <c r="J27" s="12"/>
      <c r="K27" s="12"/>
      <c r="L27" s="12">
        <f t="shared" si="1"/>
        <v>0</v>
      </c>
      <c r="M27" s="12">
        <f t="shared" si="1"/>
        <v>0</v>
      </c>
      <c r="N27" s="12">
        <f t="shared" si="2"/>
        <v>0</v>
      </c>
      <c r="O27" s="12">
        <f t="shared" si="2"/>
        <v>0</v>
      </c>
    </row>
    <row r="28" spans="1:15" x14ac:dyDescent="0.25">
      <c r="A28" s="3">
        <v>2730</v>
      </c>
      <c r="B28" s="3"/>
      <c r="C28" s="3"/>
      <c r="D28" s="12">
        <v>0</v>
      </c>
      <c r="E28" s="12">
        <v>0</v>
      </c>
      <c r="F28" s="12"/>
      <c r="G28" s="12"/>
      <c r="H28" s="12"/>
      <c r="I28" s="12"/>
      <c r="J28" s="12"/>
      <c r="K28" s="12"/>
      <c r="L28" s="12">
        <f t="shared" si="1"/>
        <v>0</v>
      </c>
      <c r="M28" s="12">
        <f t="shared" si="1"/>
        <v>0</v>
      </c>
      <c r="N28" s="12">
        <f t="shared" si="2"/>
        <v>0</v>
      </c>
      <c r="O28" s="12">
        <f t="shared" si="2"/>
        <v>0</v>
      </c>
    </row>
    <row r="29" spans="1:15" x14ac:dyDescent="0.25">
      <c r="A29" s="3">
        <v>2800</v>
      </c>
      <c r="B29" s="3"/>
      <c r="C29" s="3"/>
      <c r="D29" s="12">
        <v>0</v>
      </c>
      <c r="E29" s="12">
        <v>0</v>
      </c>
      <c r="F29" s="12"/>
      <c r="G29" s="12"/>
      <c r="H29" s="12"/>
      <c r="I29" s="12"/>
      <c r="J29" s="12"/>
      <c r="K29" s="12"/>
      <c r="L29" s="12">
        <f t="shared" si="1"/>
        <v>0</v>
      </c>
      <c r="M29" s="12">
        <f t="shared" si="1"/>
        <v>0</v>
      </c>
      <c r="N29" s="12">
        <f t="shared" si="2"/>
        <v>0</v>
      </c>
      <c r="O29" s="12">
        <f t="shared" si="2"/>
        <v>0</v>
      </c>
    </row>
    <row r="30" spans="1:15" x14ac:dyDescent="0.25">
      <c r="A30" s="3">
        <v>3110</v>
      </c>
      <c r="B30" s="3"/>
      <c r="C30" s="3"/>
      <c r="D30" s="12">
        <v>0</v>
      </c>
      <c r="E30" s="12">
        <v>0</v>
      </c>
      <c r="F30" s="12"/>
      <c r="G30" s="12"/>
      <c r="H30" s="12"/>
      <c r="I30" s="12"/>
      <c r="J30" s="12"/>
      <c r="K30" s="12"/>
      <c r="L30" s="12">
        <f t="shared" si="1"/>
        <v>0</v>
      </c>
      <c r="M30" s="12">
        <f t="shared" si="1"/>
        <v>0</v>
      </c>
      <c r="N30" s="12">
        <f t="shared" si="2"/>
        <v>0</v>
      </c>
      <c r="O30" s="12">
        <f t="shared" si="2"/>
        <v>0</v>
      </c>
    </row>
    <row r="31" spans="1:15" x14ac:dyDescent="0.25">
      <c r="A31" s="3">
        <v>3120</v>
      </c>
      <c r="B31" s="3"/>
      <c r="C31" s="3"/>
      <c r="D31" s="12">
        <v>0</v>
      </c>
      <c r="E31" s="12">
        <v>0</v>
      </c>
      <c r="F31" s="12"/>
      <c r="G31" s="12"/>
      <c r="H31" s="12"/>
      <c r="I31" s="12"/>
      <c r="J31" s="12"/>
      <c r="K31" s="12"/>
      <c r="L31" s="12">
        <f t="shared" si="1"/>
        <v>0</v>
      </c>
      <c r="M31" s="12">
        <f t="shared" si="1"/>
        <v>0</v>
      </c>
      <c r="N31" s="12">
        <f t="shared" si="2"/>
        <v>0</v>
      </c>
      <c r="O31" s="12">
        <f t="shared" si="2"/>
        <v>0</v>
      </c>
    </row>
    <row r="32" spans="1:15" x14ac:dyDescent="0.25">
      <c r="A32" s="3">
        <v>3130</v>
      </c>
      <c r="B32" s="3"/>
      <c r="C32" s="3"/>
      <c r="D32" s="12">
        <v>0</v>
      </c>
      <c r="E32" s="12">
        <v>0</v>
      </c>
      <c r="F32" s="12"/>
      <c r="G32" s="12"/>
      <c r="H32" s="12"/>
      <c r="I32" s="12"/>
      <c r="J32" s="12"/>
      <c r="K32" s="12"/>
      <c r="L32" s="12">
        <f t="shared" si="1"/>
        <v>0</v>
      </c>
      <c r="M32" s="12">
        <f t="shared" si="1"/>
        <v>0</v>
      </c>
      <c r="N32" s="12">
        <f t="shared" si="2"/>
        <v>0</v>
      </c>
      <c r="O32" s="12">
        <f t="shared" si="2"/>
        <v>0</v>
      </c>
    </row>
    <row r="33" spans="1:15" x14ac:dyDescent="0.25">
      <c r="A33" s="3">
        <v>3140</v>
      </c>
      <c r="B33" s="3"/>
      <c r="C33" s="3"/>
      <c r="D33" s="12">
        <v>0</v>
      </c>
      <c r="E33" s="12">
        <v>0</v>
      </c>
      <c r="F33" s="12"/>
      <c r="G33" s="12"/>
      <c r="H33" s="12"/>
      <c r="I33" s="12"/>
      <c r="J33" s="12"/>
      <c r="K33" s="12"/>
      <c r="L33" s="12">
        <f t="shared" si="1"/>
        <v>0</v>
      </c>
      <c r="M33" s="12">
        <f t="shared" si="1"/>
        <v>0</v>
      </c>
      <c r="N33" s="12">
        <f t="shared" si="2"/>
        <v>0</v>
      </c>
      <c r="O33" s="12">
        <f t="shared" si="2"/>
        <v>0</v>
      </c>
    </row>
    <row r="34" spans="1:15" x14ac:dyDescent="0.25">
      <c r="A34" s="3">
        <v>3150</v>
      </c>
      <c r="B34" s="3"/>
      <c r="C34" s="3"/>
      <c r="D34" s="12">
        <v>0</v>
      </c>
      <c r="E34" s="12">
        <v>0</v>
      </c>
      <c r="F34" s="12"/>
      <c r="G34" s="12"/>
      <c r="H34" s="12"/>
      <c r="I34" s="12"/>
      <c r="J34" s="12"/>
      <c r="K34" s="12"/>
      <c r="L34" s="12">
        <f t="shared" si="1"/>
        <v>0</v>
      </c>
      <c r="M34" s="12">
        <f t="shared" si="1"/>
        <v>0</v>
      </c>
      <c r="N34" s="12">
        <f t="shared" si="2"/>
        <v>0</v>
      </c>
      <c r="O34" s="12">
        <f t="shared" si="2"/>
        <v>0</v>
      </c>
    </row>
    <row r="35" spans="1:15" x14ac:dyDescent="0.25">
      <c r="A35" s="3">
        <v>3160</v>
      </c>
      <c r="B35" s="3"/>
      <c r="C35" s="3"/>
      <c r="D35" s="12">
        <v>0</v>
      </c>
      <c r="E35" s="12">
        <v>0</v>
      </c>
      <c r="F35" s="12"/>
      <c r="G35" s="12"/>
      <c r="H35" s="12"/>
      <c r="I35" s="12"/>
      <c r="J35" s="12"/>
      <c r="K35" s="12"/>
      <c r="L35" s="12">
        <f t="shared" si="1"/>
        <v>0</v>
      </c>
      <c r="M35" s="12">
        <f t="shared" si="1"/>
        <v>0</v>
      </c>
      <c r="N35" s="12">
        <f t="shared" si="2"/>
        <v>0</v>
      </c>
      <c r="O35" s="12">
        <f t="shared" si="2"/>
        <v>0</v>
      </c>
    </row>
    <row r="36" spans="1:15" x14ac:dyDescent="0.25">
      <c r="A36" s="3">
        <v>3210</v>
      </c>
      <c r="B36" s="3"/>
      <c r="C36" s="3"/>
      <c r="D36" s="12">
        <v>0</v>
      </c>
      <c r="E36" s="12">
        <v>0</v>
      </c>
      <c r="F36" s="12"/>
      <c r="G36" s="12"/>
      <c r="H36" s="12"/>
      <c r="I36" s="12"/>
      <c r="J36" s="12"/>
      <c r="K36" s="12"/>
      <c r="L36" s="12">
        <f t="shared" si="1"/>
        <v>0</v>
      </c>
      <c r="M36" s="12">
        <f t="shared" si="1"/>
        <v>0</v>
      </c>
      <c r="N36" s="12">
        <f t="shared" si="2"/>
        <v>0</v>
      </c>
      <c r="O36" s="12">
        <f t="shared" si="2"/>
        <v>0</v>
      </c>
    </row>
    <row r="37" spans="1:15" x14ac:dyDescent="0.25">
      <c r="A37" s="3">
        <v>3220</v>
      </c>
      <c r="B37" s="3"/>
      <c r="C37" s="3"/>
      <c r="D37" s="12">
        <v>0</v>
      </c>
      <c r="E37" s="12">
        <v>0</v>
      </c>
      <c r="F37" s="12"/>
      <c r="G37" s="12"/>
      <c r="H37" s="12"/>
      <c r="I37" s="12"/>
      <c r="J37" s="12"/>
      <c r="K37" s="12"/>
      <c r="L37" s="12">
        <f t="shared" si="1"/>
        <v>0</v>
      </c>
      <c r="M37" s="12">
        <f t="shared" si="1"/>
        <v>0</v>
      </c>
      <c r="N37" s="12">
        <f t="shared" si="2"/>
        <v>0</v>
      </c>
      <c r="O37" s="12">
        <f t="shared" si="2"/>
        <v>0</v>
      </c>
    </row>
    <row r="38" spans="1:15" x14ac:dyDescent="0.25">
      <c r="A38" s="3">
        <v>3230</v>
      </c>
      <c r="B38" s="3"/>
      <c r="C38" s="3"/>
      <c r="D38" s="12">
        <v>0</v>
      </c>
      <c r="E38" s="12">
        <v>0</v>
      </c>
      <c r="F38" s="12"/>
      <c r="G38" s="12"/>
      <c r="H38" s="12"/>
      <c r="I38" s="12"/>
      <c r="J38" s="12"/>
      <c r="K38" s="12"/>
      <c r="L38" s="12">
        <f t="shared" si="1"/>
        <v>0</v>
      </c>
      <c r="M38" s="12">
        <f t="shared" si="1"/>
        <v>0</v>
      </c>
      <c r="N38" s="12">
        <f t="shared" si="2"/>
        <v>0</v>
      </c>
      <c r="O38" s="12">
        <f t="shared" si="2"/>
        <v>0</v>
      </c>
    </row>
    <row r="39" spans="1:15" x14ac:dyDescent="0.25">
      <c r="A39" s="3">
        <v>3240</v>
      </c>
      <c r="B39" s="3"/>
      <c r="C39" s="3"/>
      <c r="D39" s="12">
        <v>0</v>
      </c>
      <c r="E39" s="12">
        <v>0</v>
      </c>
      <c r="F39" s="12"/>
      <c r="G39" s="12"/>
      <c r="H39" s="12"/>
      <c r="I39" s="12"/>
      <c r="J39" s="12"/>
      <c r="K39" s="12"/>
      <c r="L39" s="12">
        <f t="shared" si="1"/>
        <v>0</v>
      </c>
      <c r="M39" s="12">
        <f t="shared" si="1"/>
        <v>0</v>
      </c>
      <c r="N39" s="12">
        <f t="shared" si="2"/>
        <v>0</v>
      </c>
      <c r="O39" s="12">
        <f t="shared" si="2"/>
        <v>0</v>
      </c>
    </row>
    <row r="40" spans="1:15" x14ac:dyDescent="0.25">
      <c r="A40" s="3">
        <v>4110</v>
      </c>
      <c r="B40" s="3"/>
      <c r="C40" s="3"/>
      <c r="D40" s="12">
        <v>0</v>
      </c>
      <c r="E40" s="12">
        <v>0</v>
      </c>
      <c r="F40" s="12"/>
      <c r="G40" s="12"/>
      <c r="H40" s="12"/>
      <c r="I40" s="12"/>
      <c r="J40" s="12"/>
      <c r="K40" s="12"/>
      <c r="L40" s="12">
        <f t="shared" si="1"/>
        <v>0</v>
      </c>
      <c r="M40" s="12">
        <f t="shared" si="1"/>
        <v>0</v>
      </c>
      <c r="N40" s="12">
        <f t="shared" si="2"/>
        <v>0</v>
      </c>
      <c r="O40" s="12">
        <f t="shared" si="2"/>
        <v>0</v>
      </c>
    </row>
    <row r="41" spans="1:15" x14ac:dyDescent="0.25">
      <c r="A41" s="3">
        <v>4210</v>
      </c>
      <c r="B41" s="3"/>
      <c r="C41" s="3"/>
      <c r="D41" s="12">
        <v>0</v>
      </c>
      <c r="E41" s="12">
        <v>0</v>
      </c>
      <c r="F41" s="12"/>
      <c r="G41" s="12"/>
      <c r="H41" s="12"/>
      <c r="I41" s="12"/>
      <c r="J41" s="12"/>
      <c r="K41" s="12"/>
      <c r="L41" s="12">
        <f t="shared" si="1"/>
        <v>0</v>
      </c>
      <c r="M41" s="12">
        <f t="shared" si="1"/>
        <v>0</v>
      </c>
      <c r="N41" s="12">
        <f t="shared" si="2"/>
        <v>0</v>
      </c>
      <c r="O41" s="12">
        <f t="shared" si="2"/>
        <v>0</v>
      </c>
    </row>
    <row r="42" spans="1:15" ht="10.5" customHeight="1" x14ac:dyDescent="0.25">
      <c r="A42" s="9"/>
      <c r="B42" s="9"/>
      <c r="C42" s="9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25">
      <c r="A43" s="24"/>
      <c r="B43" s="24"/>
      <c r="C43" s="24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</sheetData>
  <mergeCells count="16">
    <mergeCell ref="A43:C43"/>
    <mergeCell ref="N1:O1"/>
    <mergeCell ref="N2:O2"/>
    <mergeCell ref="A3:O3"/>
    <mergeCell ref="A5:O5"/>
    <mergeCell ref="A6:O6"/>
    <mergeCell ref="A8:A9"/>
    <mergeCell ref="B8:B9"/>
    <mergeCell ref="C8:C9"/>
    <mergeCell ref="D8:E8"/>
    <mergeCell ref="F8:G8"/>
    <mergeCell ref="H8:I8"/>
    <mergeCell ref="J8:K8"/>
    <mergeCell ref="L8:M8"/>
    <mergeCell ref="N8:O8"/>
    <mergeCell ref="A11:C11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fitToHeight="10" orientation="landscape" r:id="rId1"/>
  <rowBreaks count="1" manualBreakCount="1">
    <brk id="4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view="pageBreakPreview" topLeftCell="A7" zoomScale="110" zoomScaleNormal="100" zoomScaleSheetLayoutView="110" workbookViewId="0">
      <pane xSplit="3" ySplit="5" topLeftCell="D12" activePane="bottomRight" state="frozen"/>
      <selection activeCell="A7" sqref="A7"/>
      <selection pane="topRight" activeCell="D7" sqref="D7"/>
      <selection pane="bottomLeft" activeCell="A12" sqref="A12"/>
      <selection pane="bottomRight" activeCell="N15" sqref="N15"/>
    </sheetView>
  </sheetViews>
  <sheetFormatPr defaultRowHeight="15" x14ac:dyDescent="0.25"/>
  <cols>
    <col min="1" max="1" width="25.140625" customWidth="1"/>
    <col min="2" max="2" width="17.28515625" customWidth="1"/>
    <col min="3" max="3" width="36.7109375" customWidth="1"/>
    <col min="4" max="5" width="15.42578125" customWidth="1"/>
    <col min="6" max="9" width="11.42578125" hidden="1" customWidth="1"/>
    <col min="10" max="10" width="17.5703125" hidden="1" customWidth="1"/>
    <col min="11" max="11" width="15.5703125" hidden="1" customWidth="1"/>
    <col min="12" max="12" width="16.5703125" customWidth="1"/>
    <col min="13" max="13" width="15.5703125" customWidth="1"/>
    <col min="14" max="14" width="17.5703125" customWidth="1"/>
    <col min="15" max="15" width="17.7109375" customWidth="1"/>
  </cols>
  <sheetData>
    <row r="1" spans="1:15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9" t="s">
        <v>6</v>
      </c>
      <c r="O1" s="29"/>
    </row>
    <row r="2" spans="1:15" ht="59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8" t="s">
        <v>7</v>
      </c>
      <c r="O2" s="28"/>
    </row>
    <row r="3" spans="1:15" ht="75" customHeight="1" x14ac:dyDescent="0.25">
      <c r="A3" s="31" t="s">
        <v>16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18" customHeight="1" x14ac:dyDescent="0.25">
      <c r="A5" s="31" t="s">
        <v>21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5">
      <c r="A6" s="31" t="s">
        <v>39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8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7" t="s">
        <v>29</v>
      </c>
    </row>
    <row r="8" spans="1:15" x14ac:dyDescent="0.25">
      <c r="A8" s="34" t="s">
        <v>0</v>
      </c>
      <c r="B8" s="34" t="s">
        <v>1</v>
      </c>
      <c r="C8" s="34" t="s">
        <v>2</v>
      </c>
      <c r="D8" s="30" t="s">
        <v>3</v>
      </c>
      <c r="E8" s="30"/>
      <c r="F8" s="32" t="s">
        <v>8</v>
      </c>
      <c r="G8" s="33"/>
      <c r="H8" s="32" t="s">
        <v>9</v>
      </c>
      <c r="I8" s="33"/>
      <c r="J8" s="32" t="s">
        <v>10</v>
      </c>
      <c r="K8" s="33"/>
      <c r="L8" s="30" t="s">
        <v>4</v>
      </c>
      <c r="M8" s="30"/>
      <c r="N8" s="30" t="s">
        <v>5</v>
      </c>
      <c r="O8" s="30"/>
    </row>
    <row r="9" spans="1:15" ht="144" customHeight="1" x14ac:dyDescent="0.25">
      <c r="A9" s="35"/>
      <c r="B9" s="35"/>
      <c r="C9" s="35"/>
      <c r="D9" s="4" t="s">
        <v>40</v>
      </c>
      <c r="E9" s="4" t="s">
        <v>41</v>
      </c>
      <c r="F9" s="4" t="s">
        <v>40</v>
      </c>
      <c r="G9" s="4" t="s">
        <v>41</v>
      </c>
      <c r="H9" s="4" t="s">
        <v>40</v>
      </c>
      <c r="I9" s="4" t="s">
        <v>41</v>
      </c>
      <c r="J9" s="4" t="s">
        <v>40</v>
      </c>
      <c r="K9" s="4" t="s">
        <v>41</v>
      </c>
      <c r="L9" s="4" t="s">
        <v>40</v>
      </c>
      <c r="M9" s="4" t="s">
        <v>41</v>
      </c>
      <c r="N9" s="4" t="s">
        <v>40</v>
      </c>
      <c r="O9" s="4" t="s">
        <v>41</v>
      </c>
    </row>
    <row r="10" spans="1:15" ht="13.5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/>
      <c r="G10" s="5"/>
      <c r="H10" s="5"/>
      <c r="I10" s="5"/>
      <c r="J10" s="5"/>
      <c r="K10" s="5"/>
      <c r="L10" s="5">
        <v>6</v>
      </c>
      <c r="M10" s="5">
        <v>7</v>
      </c>
      <c r="N10" s="5">
        <v>8</v>
      </c>
      <c r="O10" s="5">
        <v>9</v>
      </c>
    </row>
    <row r="11" spans="1:15" ht="63.75" customHeight="1" x14ac:dyDescent="0.25">
      <c r="A11" s="36" t="s">
        <v>27</v>
      </c>
      <c r="B11" s="37"/>
      <c r="C11" s="38"/>
      <c r="D11" s="11">
        <f>SUM(D12:D41)</f>
        <v>0</v>
      </c>
      <c r="E11" s="11">
        <f t="shared" ref="E11:K11" si="0">SUM(E12:E41)</f>
        <v>0</v>
      </c>
      <c r="F11" s="11">
        <f t="shared" si="0"/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1826.81</v>
      </c>
      <c r="K11" s="11">
        <f t="shared" si="0"/>
        <v>1664.7460000000001</v>
      </c>
      <c r="L11" s="11">
        <f>F11+H11+J11</f>
        <v>1826.81</v>
      </c>
      <c r="M11" s="11">
        <f>G11+I11+K11</f>
        <v>1664.7460000000001</v>
      </c>
      <c r="N11" s="11">
        <f>D11+L11</f>
        <v>1826.81</v>
      </c>
      <c r="O11" s="11">
        <f>E11+M11</f>
        <v>1664.7460000000001</v>
      </c>
    </row>
    <row r="12" spans="1:15" x14ac:dyDescent="0.25">
      <c r="A12" s="3">
        <v>2110</v>
      </c>
      <c r="B12" s="3"/>
      <c r="C12" s="3"/>
      <c r="D12" s="12"/>
      <c r="E12" s="12"/>
      <c r="F12" s="12"/>
      <c r="G12" s="12"/>
      <c r="H12" s="12"/>
      <c r="I12" s="12"/>
      <c r="J12" s="12"/>
      <c r="K12" s="12"/>
      <c r="L12" s="12">
        <f>F12+H12+J12</f>
        <v>0</v>
      </c>
      <c r="M12" s="12">
        <f>G12+I12+K12</f>
        <v>0</v>
      </c>
      <c r="N12" s="12">
        <f>D12+L12</f>
        <v>0</v>
      </c>
      <c r="O12" s="12">
        <f>E12+M12</f>
        <v>0</v>
      </c>
    </row>
    <row r="13" spans="1:15" x14ac:dyDescent="0.25">
      <c r="A13" s="3">
        <v>2120</v>
      </c>
      <c r="B13" s="3"/>
      <c r="C13" s="3"/>
      <c r="D13" s="12"/>
      <c r="E13" s="12"/>
      <c r="F13" s="12"/>
      <c r="G13" s="12"/>
      <c r="H13" s="12"/>
      <c r="I13" s="12"/>
      <c r="J13" s="12"/>
      <c r="K13" s="12"/>
      <c r="L13" s="12">
        <f t="shared" ref="L13:M41" si="1">F13+H13+J13</f>
        <v>0</v>
      </c>
      <c r="M13" s="12">
        <f t="shared" si="1"/>
        <v>0</v>
      </c>
      <c r="N13" s="12">
        <f t="shared" ref="N13:O41" si="2">D13+L13</f>
        <v>0</v>
      </c>
      <c r="O13" s="12">
        <f t="shared" si="2"/>
        <v>0</v>
      </c>
    </row>
    <row r="14" spans="1:15" x14ac:dyDescent="0.25">
      <c r="A14" s="3">
        <v>2210</v>
      </c>
      <c r="B14" s="3"/>
      <c r="C14" s="3"/>
      <c r="D14" s="12"/>
      <c r="E14" s="12"/>
      <c r="F14" s="12"/>
      <c r="G14" s="12"/>
      <c r="H14" s="12"/>
      <c r="I14" s="12"/>
      <c r="J14" s="12"/>
      <c r="K14" s="12"/>
      <c r="L14" s="12">
        <f t="shared" si="1"/>
        <v>0</v>
      </c>
      <c r="M14" s="12">
        <f t="shared" si="1"/>
        <v>0</v>
      </c>
      <c r="N14" s="12">
        <f t="shared" si="2"/>
        <v>0</v>
      </c>
      <c r="O14" s="12">
        <f t="shared" si="2"/>
        <v>0</v>
      </c>
    </row>
    <row r="15" spans="1:15" x14ac:dyDescent="0.25">
      <c r="A15" s="3">
        <v>2220</v>
      </c>
      <c r="B15" s="3"/>
      <c r="C15" s="3"/>
      <c r="D15" s="12"/>
      <c r="E15" s="12"/>
      <c r="F15" s="12"/>
      <c r="G15" s="12"/>
      <c r="H15" s="12"/>
      <c r="I15" s="12"/>
      <c r="J15" s="12"/>
      <c r="K15" s="12"/>
      <c r="L15" s="12">
        <f t="shared" si="1"/>
        <v>0</v>
      </c>
      <c r="M15" s="12">
        <f t="shared" si="1"/>
        <v>0</v>
      </c>
      <c r="N15" s="12">
        <f t="shared" si="2"/>
        <v>0</v>
      </c>
      <c r="O15" s="12">
        <f t="shared" si="2"/>
        <v>0</v>
      </c>
    </row>
    <row r="16" spans="1:15" x14ac:dyDescent="0.25">
      <c r="A16" s="3">
        <v>2230</v>
      </c>
      <c r="B16" s="3"/>
      <c r="C16" s="3"/>
      <c r="D16" s="12"/>
      <c r="E16" s="12"/>
      <c r="F16" s="12"/>
      <c r="G16" s="12"/>
      <c r="H16" s="12"/>
      <c r="I16" s="12"/>
      <c r="J16" s="12"/>
      <c r="K16" s="12"/>
      <c r="L16" s="12">
        <f t="shared" si="1"/>
        <v>0</v>
      </c>
      <c r="M16" s="12">
        <f t="shared" si="1"/>
        <v>0</v>
      </c>
      <c r="N16" s="12">
        <f t="shared" si="2"/>
        <v>0</v>
      </c>
      <c r="O16" s="12">
        <f t="shared" si="2"/>
        <v>0</v>
      </c>
    </row>
    <row r="17" spans="1:15" x14ac:dyDescent="0.25">
      <c r="A17" s="3">
        <v>2240</v>
      </c>
      <c r="B17" s="3"/>
      <c r="C17" s="3"/>
      <c r="D17" s="12"/>
      <c r="E17" s="12"/>
      <c r="F17" s="12"/>
      <c r="G17" s="12"/>
      <c r="H17" s="12"/>
      <c r="I17" s="12"/>
      <c r="J17" s="12"/>
      <c r="K17" s="12"/>
      <c r="L17" s="12">
        <f t="shared" si="1"/>
        <v>0</v>
      </c>
      <c r="M17" s="12">
        <f t="shared" si="1"/>
        <v>0</v>
      </c>
      <c r="N17" s="12">
        <f t="shared" si="2"/>
        <v>0</v>
      </c>
      <c r="O17" s="12">
        <f t="shared" si="2"/>
        <v>0</v>
      </c>
    </row>
    <row r="18" spans="1:15" x14ac:dyDescent="0.25">
      <c r="A18" s="3">
        <v>2250</v>
      </c>
      <c r="B18" s="3"/>
      <c r="C18" s="3"/>
      <c r="D18" s="12"/>
      <c r="E18" s="12"/>
      <c r="F18" s="12"/>
      <c r="G18" s="12"/>
      <c r="H18" s="12"/>
      <c r="I18" s="12"/>
      <c r="J18" s="12"/>
      <c r="K18" s="12"/>
      <c r="L18" s="12">
        <f t="shared" si="1"/>
        <v>0</v>
      </c>
      <c r="M18" s="12">
        <f t="shared" si="1"/>
        <v>0</v>
      </c>
      <c r="N18" s="12">
        <f t="shared" si="2"/>
        <v>0</v>
      </c>
      <c r="O18" s="12">
        <f t="shared" si="2"/>
        <v>0</v>
      </c>
    </row>
    <row r="19" spans="1:15" x14ac:dyDescent="0.25">
      <c r="A19" s="3">
        <v>2270</v>
      </c>
      <c r="B19" s="3"/>
      <c r="C19" s="3"/>
      <c r="D19" s="12"/>
      <c r="E19" s="12"/>
      <c r="F19" s="12"/>
      <c r="G19" s="12"/>
      <c r="H19" s="12"/>
      <c r="I19" s="12"/>
      <c r="J19" s="12"/>
      <c r="K19" s="12"/>
      <c r="L19" s="12">
        <f t="shared" si="1"/>
        <v>0</v>
      </c>
      <c r="M19" s="12">
        <f t="shared" si="1"/>
        <v>0</v>
      </c>
      <c r="N19" s="12">
        <f t="shared" si="2"/>
        <v>0</v>
      </c>
      <c r="O19" s="12">
        <f t="shared" si="2"/>
        <v>0</v>
      </c>
    </row>
    <row r="20" spans="1:15" x14ac:dyDescent="0.25">
      <c r="A20" s="3">
        <v>2281</v>
      </c>
      <c r="B20" s="3"/>
      <c r="C20" s="3"/>
      <c r="D20" s="12">
        <v>0</v>
      </c>
      <c r="E20" s="12">
        <v>0</v>
      </c>
      <c r="F20" s="12"/>
      <c r="G20" s="12"/>
      <c r="H20" s="12"/>
      <c r="I20" s="12"/>
      <c r="J20" s="12"/>
      <c r="K20" s="12"/>
      <c r="L20" s="12">
        <f t="shared" si="1"/>
        <v>0</v>
      </c>
      <c r="M20" s="12">
        <f t="shared" si="1"/>
        <v>0</v>
      </c>
      <c r="N20" s="12">
        <f t="shared" si="2"/>
        <v>0</v>
      </c>
      <c r="O20" s="12">
        <f t="shared" si="2"/>
        <v>0</v>
      </c>
    </row>
    <row r="21" spans="1:15" x14ac:dyDescent="0.25">
      <c r="A21" s="3">
        <v>2282</v>
      </c>
      <c r="B21" s="3"/>
      <c r="C21" s="3"/>
      <c r="D21" s="12">
        <v>0</v>
      </c>
      <c r="E21" s="12">
        <v>0</v>
      </c>
      <c r="F21" s="12"/>
      <c r="G21" s="12"/>
      <c r="H21" s="12"/>
      <c r="I21" s="12"/>
      <c r="J21" s="12"/>
      <c r="K21" s="12"/>
      <c r="L21" s="12">
        <f t="shared" si="1"/>
        <v>0</v>
      </c>
      <c r="M21" s="12">
        <f t="shared" si="1"/>
        <v>0</v>
      </c>
      <c r="N21" s="12">
        <f t="shared" si="2"/>
        <v>0</v>
      </c>
      <c r="O21" s="12">
        <f t="shared" si="2"/>
        <v>0</v>
      </c>
    </row>
    <row r="22" spans="1:15" x14ac:dyDescent="0.25">
      <c r="A22" s="3">
        <v>2400</v>
      </c>
      <c r="B22" s="3"/>
      <c r="C22" s="3"/>
      <c r="D22" s="12">
        <v>0</v>
      </c>
      <c r="E22" s="12">
        <v>0</v>
      </c>
      <c r="F22" s="12"/>
      <c r="G22" s="12"/>
      <c r="H22" s="12"/>
      <c r="I22" s="12"/>
      <c r="J22" s="12"/>
      <c r="K22" s="12"/>
      <c r="L22" s="12">
        <f t="shared" si="1"/>
        <v>0</v>
      </c>
      <c r="M22" s="12">
        <f t="shared" si="1"/>
        <v>0</v>
      </c>
      <c r="N22" s="12">
        <f t="shared" si="2"/>
        <v>0</v>
      </c>
      <c r="O22" s="12">
        <f t="shared" si="2"/>
        <v>0</v>
      </c>
    </row>
    <row r="23" spans="1:15" x14ac:dyDescent="0.25">
      <c r="A23" s="3">
        <v>2610</v>
      </c>
      <c r="B23" s="3"/>
      <c r="C23" s="3"/>
      <c r="D23" s="12">
        <v>0</v>
      </c>
      <c r="E23" s="12">
        <v>0</v>
      </c>
      <c r="F23" s="12"/>
      <c r="G23" s="12"/>
      <c r="H23" s="12"/>
      <c r="I23" s="12"/>
      <c r="J23" s="12"/>
      <c r="K23" s="12"/>
      <c r="L23" s="12">
        <f t="shared" si="1"/>
        <v>0</v>
      </c>
      <c r="M23" s="12">
        <f t="shared" si="1"/>
        <v>0</v>
      </c>
      <c r="N23" s="12">
        <f t="shared" si="2"/>
        <v>0</v>
      </c>
      <c r="O23" s="12">
        <f t="shared" si="2"/>
        <v>0</v>
      </c>
    </row>
    <row r="24" spans="1:15" x14ac:dyDescent="0.25">
      <c r="A24" s="3">
        <v>2620</v>
      </c>
      <c r="B24" s="3"/>
      <c r="C24" s="3"/>
      <c r="D24" s="12">
        <v>0</v>
      </c>
      <c r="E24" s="12">
        <v>0</v>
      </c>
      <c r="F24" s="12"/>
      <c r="G24" s="12"/>
      <c r="H24" s="12"/>
      <c r="I24" s="12"/>
      <c r="J24" s="12"/>
      <c r="K24" s="12"/>
      <c r="L24" s="12">
        <f t="shared" si="1"/>
        <v>0</v>
      </c>
      <c r="M24" s="12">
        <f t="shared" si="1"/>
        <v>0</v>
      </c>
      <c r="N24" s="12">
        <f t="shared" si="2"/>
        <v>0</v>
      </c>
      <c r="O24" s="12">
        <f t="shared" si="2"/>
        <v>0</v>
      </c>
    </row>
    <row r="25" spans="1:15" x14ac:dyDescent="0.25">
      <c r="A25" s="3">
        <v>2630</v>
      </c>
      <c r="B25" s="3"/>
      <c r="C25" s="3"/>
      <c r="D25" s="12">
        <v>0</v>
      </c>
      <c r="E25" s="12">
        <v>0</v>
      </c>
      <c r="F25" s="12"/>
      <c r="G25" s="12"/>
      <c r="H25" s="12"/>
      <c r="I25" s="12"/>
      <c r="J25" s="12"/>
      <c r="K25" s="12"/>
      <c r="L25" s="12">
        <f t="shared" si="1"/>
        <v>0</v>
      </c>
      <c r="M25" s="12">
        <f t="shared" si="1"/>
        <v>0</v>
      </c>
      <c r="N25" s="12">
        <f t="shared" si="2"/>
        <v>0</v>
      </c>
      <c r="O25" s="12">
        <f t="shared" si="2"/>
        <v>0</v>
      </c>
    </row>
    <row r="26" spans="1:15" x14ac:dyDescent="0.25">
      <c r="A26" s="3">
        <v>2710</v>
      </c>
      <c r="B26" s="3"/>
      <c r="C26" s="3"/>
      <c r="D26" s="12">
        <v>0</v>
      </c>
      <c r="E26" s="12">
        <v>0</v>
      </c>
      <c r="F26" s="12"/>
      <c r="G26" s="12"/>
      <c r="H26" s="12"/>
      <c r="I26" s="12"/>
      <c r="J26" s="12"/>
      <c r="K26" s="12"/>
      <c r="L26" s="12">
        <f t="shared" si="1"/>
        <v>0</v>
      </c>
      <c r="M26" s="12">
        <f t="shared" si="1"/>
        <v>0</v>
      </c>
      <c r="N26" s="12">
        <f t="shared" si="2"/>
        <v>0</v>
      </c>
      <c r="O26" s="12">
        <f t="shared" si="2"/>
        <v>0</v>
      </c>
    </row>
    <row r="27" spans="1:15" x14ac:dyDescent="0.25">
      <c r="A27" s="3">
        <v>2720</v>
      </c>
      <c r="B27" s="3"/>
      <c r="C27" s="3"/>
      <c r="D27" s="12">
        <v>0</v>
      </c>
      <c r="E27" s="12">
        <v>0</v>
      </c>
      <c r="F27" s="12"/>
      <c r="G27" s="12"/>
      <c r="H27" s="12"/>
      <c r="I27" s="12"/>
      <c r="J27" s="12"/>
      <c r="K27" s="12"/>
      <c r="L27" s="12">
        <f t="shared" si="1"/>
        <v>0</v>
      </c>
      <c r="M27" s="12">
        <f t="shared" si="1"/>
        <v>0</v>
      </c>
      <c r="N27" s="12">
        <f t="shared" si="2"/>
        <v>0</v>
      </c>
      <c r="O27" s="12">
        <f t="shared" si="2"/>
        <v>0</v>
      </c>
    </row>
    <row r="28" spans="1:15" x14ac:dyDescent="0.25">
      <c r="A28" s="3">
        <v>2730</v>
      </c>
      <c r="B28" s="3"/>
      <c r="C28" s="3"/>
      <c r="D28" s="12">
        <v>0</v>
      </c>
      <c r="E28" s="12">
        <v>0</v>
      </c>
      <c r="F28" s="12"/>
      <c r="G28" s="12"/>
      <c r="H28" s="12"/>
      <c r="I28" s="12"/>
      <c r="J28" s="12"/>
      <c r="K28" s="12"/>
      <c r="L28" s="12">
        <f t="shared" si="1"/>
        <v>0</v>
      </c>
      <c r="M28" s="12">
        <f t="shared" si="1"/>
        <v>0</v>
      </c>
      <c r="N28" s="12">
        <f t="shared" si="2"/>
        <v>0</v>
      </c>
      <c r="O28" s="12">
        <f t="shared" si="2"/>
        <v>0</v>
      </c>
    </row>
    <row r="29" spans="1:15" x14ac:dyDescent="0.25">
      <c r="A29" s="3">
        <v>2800</v>
      </c>
      <c r="B29" s="3"/>
      <c r="C29" s="3"/>
      <c r="D29" s="12">
        <v>0</v>
      </c>
      <c r="E29" s="12">
        <v>0</v>
      </c>
      <c r="F29" s="12"/>
      <c r="G29" s="12"/>
      <c r="H29" s="12"/>
      <c r="I29" s="12"/>
      <c r="J29" s="12"/>
      <c r="K29" s="12"/>
      <c r="L29" s="12">
        <f t="shared" si="1"/>
        <v>0</v>
      </c>
      <c r="M29" s="12">
        <f t="shared" si="1"/>
        <v>0</v>
      </c>
      <c r="N29" s="12">
        <f t="shared" si="2"/>
        <v>0</v>
      </c>
      <c r="O29" s="12">
        <f t="shared" si="2"/>
        <v>0</v>
      </c>
    </row>
    <row r="30" spans="1:15" x14ac:dyDescent="0.25">
      <c r="A30" s="3">
        <v>3110</v>
      </c>
      <c r="B30" s="3"/>
      <c r="C30" s="3"/>
      <c r="D30" s="12">
        <v>0</v>
      </c>
      <c r="E30" s="12">
        <v>0</v>
      </c>
      <c r="F30" s="12"/>
      <c r="G30" s="12"/>
      <c r="H30" s="12"/>
      <c r="I30" s="12"/>
      <c r="J30" s="12">
        <v>54.774000000000001</v>
      </c>
      <c r="K30" s="12">
        <v>54.774000000000001</v>
      </c>
      <c r="L30" s="12">
        <f t="shared" si="1"/>
        <v>54.774000000000001</v>
      </c>
      <c r="M30" s="12">
        <f t="shared" si="1"/>
        <v>54.774000000000001</v>
      </c>
      <c r="N30" s="12">
        <f t="shared" si="2"/>
        <v>54.774000000000001</v>
      </c>
      <c r="O30" s="12">
        <f t="shared" si="2"/>
        <v>54.774000000000001</v>
      </c>
    </row>
    <row r="31" spans="1:15" x14ac:dyDescent="0.25">
      <c r="A31" s="3">
        <v>3120</v>
      </c>
      <c r="B31" s="3"/>
      <c r="C31" s="3"/>
      <c r="D31" s="12">
        <v>0</v>
      </c>
      <c r="E31" s="12">
        <v>0</v>
      </c>
      <c r="F31" s="12"/>
      <c r="G31" s="12"/>
      <c r="H31" s="12"/>
      <c r="I31" s="12"/>
      <c r="J31" s="12"/>
      <c r="K31" s="12"/>
      <c r="L31" s="12">
        <f t="shared" si="1"/>
        <v>0</v>
      </c>
      <c r="M31" s="12">
        <f t="shared" si="1"/>
        <v>0</v>
      </c>
      <c r="N31" s="12">
        <f t="shared" si="2"/>
        <v>0</v>
      </c>
      <c r="O31" s="12">
        <f t="shared" si="2"/>
        <v>0</v>
      </c>
    </row>
    <row r="32" spans="1:15" x14ac:dyDescent="0.25">
      <c r="A32" s="3">
        <v>3130</v>
      </c>
      <c r="B32" s="3"/>
      <c r="C32" s="3"/>
      <c r="D32" s="12">
        <v>0</v>
      </c>
      <c r="E32" s="12">
        <v>0</v>
      </c>
      <c r="F32" s="12"/>
      <c r="G32" s="12"/>
      <c r="H32" s="12"/>
      <c r="I32" s="12"/>
      <c r="J32" s="12">
        <v>1772.0360000000001</v>
      </c>
      <c r="K32" s="12">
        <v>1609.972</v>
      </c>
      <c r="L32" s="12">
        <f t="shared" si="1"/>
        <v>1772.0360000000001</v>
      </c>
      <c r="M32" s="12">
        <f t="shared" si="1"/>
        <v>1609.972</v>
      </c>
      <c r="N32" s="12">
        <f t="shared" si="2"/>
        <v>1772.0360000000001</v>
      </c>
      <c r="O32" s="12">
        <f t="shared" si="2"/>
        <v>1609.972</v>
      </c>
    </row>
    <row r="33" spans="1:15" x14ac:dyDescent="0.25">
      <c r="A33" s="3">
        <v>3140</v>
      </c>
      <c r="B33" s="3"/>
      <c r="C33" s="3"/>
      <c r="D33" s="12">
        <v>0</v>
      </c>
      <c r="E33" s="12">
        <v>0</v>
      </c>
      <c r="F33" s="12"/>
      <c r="G33" s="12"/>
      <c r="H33" s="12"/>
      <c r="I33" s="12"/>
      <c r="J33" s="12"/>
      <c r="K33" s="12"/>
      <c r="L33" s="12">
        <f t="shared" si="1"/>
        <v>0</v>
      </c>
      <c r="M33" s="12">
        <f t="shared" si="1"/>
        <v>0</v>
      </c>
      <c r="N33" s="12">
        <f t="shared" si="2"/>
        <v>0</v>
      </c>
      <c r="O33" s="12">
        <f t="shared" si="2"/>
        <v>0</v>
      </c>
    </row>
    <row r="34" spans="1:15" x14ac:dyDescent="0.25">
      <c r="A34" s="3">
        <v>3150</v>
      </c>
      <c r="B34" s="3"/>
      <c r="C34" s="3"/>
      <c r="D34" s="12">
        <v>0</v>
      </c>
      <c r="E34" s="12">
        <v>0</v>
      </c>
      <c r="F34" s="12"/>
      <c r="G34" s="12"/>
      <c r="H34" s="12"/>
      <c r="I34" s="12"/>
      <c r="J34" s="12"/>
      <c r="K34" s="12"/>
      <c r="L34" s="12">
        <f t="shared" si="1"/>
        <v>0</v>
      </c>
      <c r="M34" s="12">
        <f t="shared" si="1"/>
        <v>0</v>
      </c>
      <c r="N34" s="12">
        <f t="shared" si="2"/>
        <v>0</v>
      </c>
      <c r="O34" s="12">
        <f t="shared" si="2"/>
        <v>0</v>
      </c>
    </row>
    <row r="35" spans="1:15" x14ac:dyDescent="0.25">
      <c r="A35" s="3">
        <v>3160</v>
      </c>
      <c r="B35" s="3"/>
      <c r="C35" s="3"/>
      <c r="D35" s="12">
        <v>0</v>
      </c>
      <c r="E35" s="12">
        <v>0</v>
      </c>
      <c r="F35" s="12"/>
      <c r="G35" s="12"/>
      <c r="H35" s="12"/>
      <c r="I35" s="12"/>
      <c r="J35" s="12"/>
      <c r="K35" s="12"/>
      <c r="L35" s="12">
        <f t="shared" si="1"/>
        <v>0</v>
      </c>
      <c r="M35" s="12">
        <f t="shared" si="1"/>
        <v>0</v>
      </c>
      <c r="N35" s="12">
        <f t="shared" si="2"/>
        <v>0</v>
      </c>
      <c r="O35" s="12">
        <f t="shared" si="2"/>
        <v>0</v>
      </c>
    </row>
    <row r="36" spans="1:15" x14ac:dyDescent="0.25">
      <c r="A36" s="3">
        <v>3210</v>
      </c>
      <c r="B36" s="3"/>
      <c r="C36" s="3"/>
      <c r="D36" s="12">
        <v>0</v>
      </c>
      <c r="E36" s="12">
        <v>0</v>
      </c>
      <c r="F36" s="12"/>
      <c r="G36" s="12"/>
      <c r="H36" s="12"/>
      <c r="I36" s="12"/>
      <c r="J36" s="12"/>
      <c r="K36" s="12"/>
      <c r="L36" s="12">
        <f t="shared" si="1"/>
        <v>0</v>
      </c>
      <c r="M36" s="12">
        <f t="shared" si="1"/>
        <v>0</v>
      </c>
      <c r="N36" s="12">
        <f t="shared" si="2"/>
        <v>0</v>
      </c>
      <c r="O36" s="12">
        <f t="shared" si="2"/>
        <v>0</v>
      </c>
    </row>
    <row r="37" spans="1:15" x14ac:dyDescent="0.25">
      <c r="A37" s="3">
        <v>3220</v>
      </c>
      <c r="B37" s="3"/>
      <c r="C37" s="3"/>
      <c r="D37" s="12">
        <v>0</v>
      </c>
      <c r="E37" s="12">
        <v>0</v>
      </c>
      <c r="F37" s="12"/>
      <c r="G37" s="12"/>
      <c r="H37" s="12"/>
      <c r="I37" s="12"/>
      <c r="J37" s="12"/>
      <c r="K37" s="12"/>
      <c r="L37" s="12">
        <f t="shared" si="1"/>
        <v>0</v>
      </c>
      <c r="M37" s="12">
        <f t="shared" si="1"/>
        <v>0</v>
      </c>
      <c r="N37" s="12">
        <f t="shared" si="2"/>
        <v>0</v>
      </c>
      <c r="O37" s="12">
        <f t="shared" si="2"/>
        <v>0</v>
      </c>
    </row>
    <row r="38" spans="1:15" x14ac:dyDescent="0.25">
      <c r="A38" s="3">
        <v>3230</v>
      </c>
      <c r="B38" s="3"/>
      <c r="C38" s="3"/>
      <c r="D38" s="12">
        <v>0</v>
      </c>
      <c r="E38" s="12">
        <v>0</v>
      </c>
      <c r="F38" s="12"/>
      <c r="G38" s="12"/>
      <c r="H38" s="12"/>
      <c r="I38" s="12"/>
      <c r="J38" s="12"/>
      <c r="K38" s="12"/>
      <c r="L38" s="12">
        <f t="shared" si="1"/>
        <v>0</v>
      </c>
      <c r="M38" s="12">
        <f t="shared" si="1"/>
        <v>0</v>
      </c>
      <c r="N38" s="12">
        <f t="shared" si="2"/>
        <v>0</v>
      </c>
      <c r="O38" s="12">
        <f t="shared" si="2"/>
        <v>0</v>
      </c>
    </row>
    <row r="39" spans="1:15" x14ac:dyDescent="0.25">
      <c r="A39" s="3">
        <v>3240</v>
      </c>
      <c r="B39" s="3"/>
      <c r="C39" s="3"/>
      <c r="D39" s="12">
        <v>0</v>
      </c>
      <c r="E39" s="12">
        <v>0</v>
      </c>
      <c r="F39" s="12"/>
      <c r="G39" s="12"/>
      <c r="H39" s="12"/>
      <c r="I39" s="12"/>
      <c r="J39" s="12"/>
      <c r="K39" s="12"/>
      <c r="L39" s="12">
        <f t="shared" si="1"/>
        <v>0</v>
      </c>
      <c r="M39" s="12">
        <f t="shared" si="1"/>
        <v>0</v>
      </c>
      <c r="N39" s="12">
        <f t="shared" si="2"/>
        <v>0</v>
      </c>
      <c r="O39" s="12">
        <f t="shared" si="2"/>
        <v>0</v>
      </c>
    </row>
    <row r="40" spans="1:15" x14ac:dyDescent="0.25">
      <c r="A40" s="3">
        <v>4110</v>
      </c>
      <c r="B40" s="3"/>
      <c r="C40" s="3"/>
      <c r="D40" s="12">
        <v>0</v>
      </c>
      <c r="E40" s="12">
        <v>0</v>
      </c>
      <c r="F40" s="12"/>
      <c r="G40" s="12"/>
      <c r="H40" s="12"/>
      <c r="I40" s="12"/>
      <c r="J40" s="12"/>
      <c r="K40" s="12"/>
      <c r="L40" s="12">
        <f t="shared" si="1"/>
        <v>0</v>
      </c>
      <c r="M40" s="12">
        <f t="shared" si="1"/>
        <v>0</v>
      </c>
      <c r="N40" s="12">
        <f t="shared" si="2"/>
        <v>0</v>
      </c>
      <c r="O40" s="12">
        <f t="shared" si="2"/>
        <v>0</v>
      </c>
    </row>
    <row r="41" spans="1:15" x14ac:dyDescent="0.25">
      <c r="A41" s="3">
        <v>4210</v>
      </c>
      <c r="B41" s="3"/>
      <c r="C41" s="3"/>
      <c r="D41" s="12">
        <v>0</v>
      </c>
      <c r="E41" s="12">
        <v>0</v>
      </c>
      <c r="F41" s="12"/>
      <c r="G41" s="12"/>
      <c r="H41" s="12"/>
      <c r="I41" s="12"/>
      <c r="J41" s="12"/>
      <c r="K41" s="12"/>
      <c r="L41" s="12">
        <f t="shared" si="1"/>
        <v>0</v>
      </c>
      <c r="M41" s="12">
        <f t="shared" si="1"/>
        <v>0</v>
      </c>
      <c r="N41" s="12">
        <f t="shared" si="2"/>
        <v>0</v>
      </c>
      <c r="O41" s="12">
        <f t="shared" si="2"/>
        <v>0</v>
      </c>
    </row>
    <row r="42" spans="1:15" ht="10.5" customHeight="1" x14ac:dyDescent="0.25">
      <c r="A42" s="9"/>
      <c r="B42" s="9"/>
      <c r="C42" s="9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25">
      <c r="A43" s="24"/>
      <c r="B43" s="24"/>
      <c r="C43" s="24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</sheetData>
  <mergeCells count="16">
    <mergeCell ref="A43:C43"/>
    <mergeCell ref="N1:O1"/>
    <mergeCell ref="N2:O2"/>
    <mergeCell ref="A3:O3"/>
    <mergeCell ref="A5:O5"/>
    <mergeCell ref="A6:O6"/>
    <mergeCell ref="A8:A9"/>
    <mergeCell ref="B8:B9"/>
    <mergeCell ref="C8:C9"/>
    <mergeCell ref="D8:E8"/>
    <mergeCell ref="F8:G8"/>
    <mergeCell ref="H8:I8"/>
    <mergeCell ref="J8:K8"/>
    <mergeCell ref="L8:M8"/>
    <mergeCell ref="N8:O8"/>
    <mergeCell ref="A11:C11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3" fitToHeight="1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view="pageBreakPreview" topLeftCell="A7" zoomScaleNormal="100" zoomScaleSheetLayoutView="100" workbookViewId="0">
      <pane xSplit="3" ySplit="5" topLeftCell="D12" activePane="bottomRight" state="frozen"/>
      <selection activeCell="A7" sqref="A7"/>
      <selection pane="topRight" activeCell="D7" sqref="D7"/>
      <selection pane="bottomLeft" activeCell="A12" sqref="A12"/>
      <selection pane="bottomRight" activeCell="O11" sqref="O11"/>
    </sheetView>
  </sheetViews>
  <sheetFormatPr defaultRowHeight="15" x14ac:dyDescent="0.25"/>
  <cols>
    <col min="1" max="1" width="25.140625" customWidth="1"/>
    <col min="2" max="2" width="17.28515625" customWidth="1"/>
    <col min="3" max="3" width="36.7109375" customWidth="1"/>
    <col min="4" max="5" width="15.42578125" customWidth="1"/>
    <col min="6" max="6" width="12.7109375" hidden="1" customWidth="1"/>
    <col min="7" max="7" width="11.42578125" hidden="1" customWidth="1"/>
    <col min="8" max="8" width="12.85546875" hidden="1" customWidth="1"/>
    <col min="9" max="9" width="11.42578125" hidden="1" customWidth="1"/>
    <col min="10" max="11" width="12.5703125" hidden="1" customWidth="1"/>
    <col min="12" max="13" width="13" customWidth="1"/>
    <col min="14" max="14" width="17.5703125" customWidth="1"/>
    <col min="15" max="15" width="17.7109375" customWidth="1"/>
  </cols>
  <sheetData>
    <row r="1" spans="1:15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9" t="s">
        <v>6</v>
      </c>
      <c r="O1" s="29"/>
    </row>
    <row r="2" spans="1:15" ht="59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8" t="s">
        <v>7</v>
      </c>
      <c r="O2" s="28"/>
    </row>
    <row r="3" spans="1:15" ht="75" customHeight="1" x14ac:dyDescent="0.25">
      <c r="A3" s="31" t="s">
        <v>16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18" customHeight="1" x14ac:dyDescent="0.25">
      <c r="A5" s="31" t="s">
        <v>21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5">
      <c r="A6" s="31" t="s">
        <v>39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8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7" t="s">
        <v>34</v>
      </c>
    </row>
    <row r="8" spans="1:15" x14ac:dyDescent="0.25">
      <c r="A8" s="34" t="s">
        <v>0</v>
      </c>
      <c r="B8" s="34" t="s">
        <v>1</v>
      </c>
      <c r="C8" s="34" t="s">
        <v>2</v>
      </c>
      <c r="D8" s="30" t="s">
        <v>3</v>
      </c>
      <c r="E8" s="30"/>
      <c r="F8" s="32" t="s">
        <v>8</v>
      </c>
      <c r="G8" s="33"/>
      <c r="H8" s="32" t="s">
        <v>9</v>
      </c>
      <c r="I8" s="33"/>
      <c r="J8" s="32" t="s">
        <v>10</v>
      </c>
      <c r="K8" s="33"/>
      <c r="L8" s="30" t="s">
        <v>4</v>
      </c>
      <c r="M8" s="30"/>
      <c r="N8" s="30" t="s">
        <v>5</v>
      </c>
      <c r="O8" s="30"/>
    </row>
    <row r="9" spans="1:15" ht="144" customHeight="1" x14ac:dyDescent="0.25">
      <c r="A9" s="35"/>
      <c r="B9" s="35"/>
      <c r="C9" s="35"/>
      <c r="D9" s="4" t="s">
        <v>40</v>
      </c>
      <c r="E9" s="4" t="s">
        <v>41</v>
      </c>
      <c r="F9" s="4" t="s">
        <v>40</v>
      </c>
      <c r="G9" s="4" t="s">
        <v>41</v>
      </c>
      <c r="H9" s="4" t="s">
        <v>40</v>
      </c>
      <c r="I9" s="4" t="s">
        <v>41</v>
      </c>
      <c r="J9" s="4" t="s">
        <v>40</v>
      </c>
      <c r="K9" s="4" t="s">
        <v>41</v>
      </c>
      <c r="L9" s="4" t="s">
        <v>40</v>
      </c>
      <c r="M9" s="4" t="s">
        <v>41</v>
      </c>
      <c r="N9" s="4" t="s">
        <v>40</v>
      </c>
      <c r="O9" s="4" t="s">
        <v>41</v>
      </c>
    </row>
    <row r="10" spans="1:15" ht="13.5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/>
      <c r="G10" s="5"/>
      <c r="H10" s="5"/>
      <c r="I10" s="5"/>
      <c r="J10" s="5"/>
      <c r="K10" s="5"/>
      <c r="L10" s="5">
        <v>6</v>
      </c>
      <c r="M10" s="5">
        <v>7</v>
      </c>
      <c r="N10" s="5">
        <v>8</v>
      </c>
      <c r="O10" s="5">
        <v>9</v>
      </c>
    </row>
    <row r="11" spans="1:15" ht="63.75" customHeight="1" x14ac:dyDescent="0.25">
      <c r="A11" s="36" t="s">
        <v>38</v>
      </c>
      <c r="B11" s="37"/>
      <c r="C11" s="38"/>
      <c r="D11" s="11">
        <f>SUM(D12:D41)</f>
        <v>18</v>
      </c>
      <c r="E11" s="11">
        <f t="shared" ref="E11:K11" si="0">SUM(E12:E41)</f>
        <v>18</v>
      </c>
      <c r="F11" s="11">
        <f t="shared" si="0"/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36</v>
      </c>
      <c r="K11" s="11">
        <f t="shared" si="0"/>
        <v>21</v>
      </c>
      <c r="L11" s="11">
        <f>F11+H11+J11</f>
        <v>36</v>
      </c>
      <c r="M11" s="11">
        <f>G11+I11+K11</f>
        <v>21</v>
      </c>
      <c r="N11" s="11">
        <f>D11+L11</f>
        <v>54</v>
      </c>
      <c r="O11" s="11">
        <f>E11+M11</f>
        <v>39</v>
      </c>
    </row>
    <row r="12" spans="1:15" x14ac:dyDescent="0.25">
      <c r="A12" s="3">
        <v>2110</v>
      </c>
      <c r="B12" s="3"/>
      <c r="C12" s="3"/>
      <c r="D12" s="12"/>
      <c r="E12" s="12"/>
      <c r="F12" s="12"/>
      <c r="G12" s="12"/>
      <c r="H12" s="12"/>
      <c r="I12" s="12"/>
      <c r="J12" s="12"/>
      <c r="K12" s="12"/>
      <c r="L12" s="12">
        <f>F12+H12+J12</f>
        <v>0</v>
      </c>
      <c r="M12" s="12">
        <f>G12+I12+K12</f>
        <v>0</v>
      </c>
      <c r="N12" s="12">
        <f>D12+L12</f>
        <v>0</v>
      </c>
      <c r="O12" s="12">
        <f>E12+M12</f>
        <v>0</v>
      </c>
    </row>
    <row r="13" spans="1:15" x14ac:dyDescent="0.25">
      <c r="A13" s="3">
        <v>2120</v>
      </c>
      <c r="B13" s="3"/>
      <c r="C13" s="3"/>
      <c r="D13" s="12"/>
      <c r="E13" s="12"/>
      <c r="F13" s="12"/>
      <c r="G13" s="12"/>
      <c r="H13" s="12"/>
      <c r="I13" s="12"/>
      <c r="J13" s="12"/>
      <c r="K13" s="12"/>
      <c r="L13" s="12">
        <f t="shared" ref="L13:M41" si="1">F13+H13+J13</f>
        <v>0</v>
      </c>
      <c r="M13" s="12">
        <f t="shared" si="1"/>
        <v>0</v>
      </c>
      <c r="N13" s="12">
        <f t="shared" ref="N13:O41" si="2">D13+L13</f>
        <v>0</v>
      </c>
      <c r="O13" s="12">
        <f t="shared" si="2"/>
        <v>0</v>
      </c>
    </row>
    <row r="14" spans="1:15" x14ac:dyDescent="0.25">
      <c r="A14" s="3">
        <v>2210</v>
      </c>
      <c r="B14" s="3"/>
      <c r="C14" s="3"/>
      <c r="D14" s="12"/>
      <c r="E14" s="12"/>
      <c r="F14" s="12"/>
      <c r="G14" s="12"/>
      <c r="H14" s="12"/>
      <c r="I14" s="12"/>
      <c r="J14" s="12"/>
      <c r="K14" s="12"/>
      <c r="L14" s="12">
        <f t="shared" si="1"/>
        <v>0</v>
      </c>
      <c r="M14" s="12">
        <f t="shared" si="1"/>
        <v>0</v>
      </c>
      <c r="N14" s="12">
        <f t="shared" si="2"/>
        <v>0</v>
      </c>
      <c r="O14" s="12">
        <f t="shared" si="2"/>
        <v>0</v>
      </c>
    </row>
    <row r="15" spans="1:15" x14ac:dyDescent="0.25">
      <c r="A15" s="3">
        <v>2220</v>
      </c>
      <c r="B15" s="3"/>
      <c r="C15" s="3"/>
      <c r="D15" s="12"/>
      <c r="E15" s="12"/>
      <c r="F15" s="12"/>
      <c r="G15" s="12"/>
      <c r="H15" s="12"/>
      <c r="I15" s="12"/>
      <c r="J15" s="12"/>
      <c r="K15" s="12"/>
      <c r="L15" s="12">
        <f t="shared" si="1"/>
        <v>0</v>
      </c>
      <c r="M15" s="12">
        <f t="shared" si="1"/>
        <v>0</v>
      </c>
      <c r="N15" s="12">
        <f t="shared" si="2"/>
        <v>0</v>
      </c>
      <c r="O15" s="12">
        <f t="shared" si="2"/>
        <v>0</v>
      </c>
    </row>
    <row r="16" spans="1:15" x14ac:dyDescent="0.25">
      <c r="A16" s="3">
        <v>2230</v>
      </c>
      <c r="B16" s="3"/>
      <c r="C16" s="3"/>
      <c r="D16" s="12"/>
      <c r="E16" s="12"/>
      <c r="F16" s="12"/>
      <c r="G16" s="12"/>
      <c r="H16" s="12"/>
      <c r="I16" s="12"/>
      <c r="J16" s="12"/>
      <c r="K16" s="12"/>
      <c r="L16" s="12">
        <f t="shared" si="1"/>
        <v>0</v>
      </c>
      <c r="M16" s="12">
        <f t="shared" si="1"/>
        <v>0</v>
      </c>
      <c r="N16" s="12">
        <f t="shared" si="2"/>
        <v>0</v>
      </c>
      <c r="O16" s="12">
        <f t="shared" si="2"/>
        <v>0</v>
      </c>
    </row>
    <row r="17" spans="1:15" x14ac:dyDescent="0.25">
      <c r="A17" s="3">
        <v>2240</v>
      </c>
      <c r="B17" s="3"/>
      <c r="C17" s="3"/>
      <c r="D17" s="12">
        <v>18</v>
      </c>
      <c r="E17" s="12">
        <v>18</v>
      </c>
      <c r="F17" s="12"/>
      <c r="G17" s="12"/>
      <c r="H17" s="12"/>
      <c r="I17" s="12"/>
      <c r="J17" s="12"/>
      <c r="K17" s="12"/>
      <c r="L17" s="12">
        <f t="shared" si="1"/>
        <v>0</v>
      </c>
      <c r="M17" s="12">
        <f t="shared" si="1"/>
        <v>0</v>
      </c>
      <c r="N17" s="12">
        <f t="shared" si="2"/>
        <v>18</v>
      </c>
      <c r="O17" s="12">
        <f t="shared" si="2"/>
        <v>18</v>
      </c>
    </row>
    <row r="18" spans="1:15" x14ac:dyDescent="0.25">
      <c r="A18" s="3">
        <v>2250</v>
      </c>
      <c r="B18" s="3"/>
      <c r="C18" s="3"/>
      <c r="D18" s="12"/>
      <c r="E18" s="12"/>
      <c r="F18" s="12"/>
      <c r="G18" s="12"/>
      <c r="H18" s="12"/>
      <c r="I18" s="12"/>
      <c r="J18" s="12"/>
      <c r="K18" s="12"/>
      <c r="L18" s="12">
        <f t="shared" si="1"/>
        <v>0</v>
      </c>
      <c r="M18" s="12">
        <f t="shared" si="1"/>
        <v>0</v>
      </c>
      <c r="N18" s="12">
        <f t="shared" si="2"/>
        <v>0</v>
      </c>
      <c r="O18" s="12">
        <f t="shared" si="2"/>
        <v>0</v>
      </c>
    </row>
    <row r="19" spans="1:15" x14ac:dyDescent="0.25">
      <c r="A19" s="3">
        <v>2270</v>
      </c>
      <c r="B19" s="3"/>
      <c r="C19" s="3"/>
      <c r="D19" s="12"/>
      <c r="E19" s="12"/>
      <c r="F19" s="12"/>
      <c r="G19" s="12"/>
      <c r="H19" s="12"/>
      <c r="I19" s="12"/>
      <c r="J19" s="12"/>
      <c r="K19" s="12"/>
      <c r="L19" s="12">
        <f t="shared" si="1"/>
        <v>0</v>
      </c>
      <c r="M19" s="12">
        <f t="shared" si="1"/>
        <v>0</v>
      </c>
      <c r="N19" s="12">
        <f t="shared" si="2"/>
        <v>0</v>
      </c>
      <c r="O19" s="12">
        <f t="shared" si="2"/>
        <v>0</v>
      </c>
    </row>
    <row r="20" spans="1:15" x14ac:dyDescent="0.25">
      <c r="A20" s="3">
        <v>2281</v>
      </c>
      <c r="B20" s="3"/>
      <c r="C20" s="3"/>
      <c r="D20" s="12">
        <v>0</v>
      </c>
      <c r="E20" s="12">
        <v>0</v>
      </c>
      <c r="F20" s="12"/>
      <c r="G20" s="12"/>
      <c r="H20" s="12"/>
      <c r="I20" s="12"/>
      <c r="J20" s="12"/>
      <c r="K20" s="12"/>
      <c r="L20" s="12">
        <f t="shared" si="1"/>
        <v>0</v>
      </c>
      <c r="M20" s="12">
        <f t="shared" si="1"/>
        <v>0</v>
      </c>
      <c r="N20" s="12">
        <f t="shared" si="2"/>
        <v>0</v>
      </c>
      <c r="O20" s="12">
        <f t="shared" si="2"/>
        <v>0</v>
      </c>
    </row>
    <row r="21" spans="1:15" x14ac:dyDescent="0.25">
      <c r="A21" s="3">
        <v>2282</v>
      </c>
      <c r="B21" s="3"/>
      <c r="C21" s="3"/>
      <c r="D21" s="12">
        <v>0</v>
      </c>
      <c r="E21" s="12">
        <v>0</v>
      </c>
      <c r="F21" s="12"/>
      <c r="G21" s="12"/>
      <c r="H21" s="12"/>
      <c r="I21" s="12"/>
      <c r="J21" s="12"/>
      <c r="K21" s="12"/>
      <c r="L21" s="12">
        <f t="shared" si="1"/>
        <v>0</v>
      </c>
      <c r="M21" s="12">
        <f t="shared" si="1"/>
        <v>0</v>
      </c>
      <c r="N21" s="12">
        <f t="shared" si="2"/>
        <v>0</v>
      </c>
      <c r="O21" s="12">
        <f t="shared" si="2"/>
        <v>0</v>
      </c>
    </row>
    <row r="22" spans="1:15" x14ac:dyDescent="0.25">
      <c r="A22" s="3">
        <v>2400</v>
      </c>
      <c r="B22" s="3"/>
      <c r="C22" s="3"/>
      <c r="D22" s="12">
        <v>0</v>
      </c>
      <c r="E22" s="12">
        <v>0</v>
      </c>
      <c r="F22" s="12"/>
      <c r="G22" s="12"/>
      <c r="H22" s="12"/>
      <c r="I22" s="12"/>
      <c r="J22" s="12"/>
      <c r="K22" s="12"/>
      <c r="L22" s="12">
        <f t="shared" si="1"/>
        <v>0</v>
      </c>
      <c r="M22" s="12">
        <f t="shared" si="1"/>
        <v>0</v>
      </c>
      <c r="N22" s="12">
        <f t="shared" si="2"/>
        <v>0</v>
      </c>
      <c r="O22" s="12">
        <f t="shared" si="2"/>
        <v>0</v>
      </c>
    </row>
    <row r="23" spans="1:15" x14ac:dyDescent="0.25">
      <c r="A23" s="3">
        <v>2610</v>
      </c>
      <c r="B23" s="3"/>
      <c r="C23" s="3"/>
      <c r="D23" s="12">
        <v>0</v>
      </c>
      <c r="E23" s="12">
        <v>0</v>
      </c>
      <c r="F23" s="12"/>
      <c r="G23" s="12"/>
      <c r="H23" s="12"/>
      <c r="I23" s="12"/>
      <c r="J23" s="12"/>
      <c r="K23" s="12"/>
      <c r="L23" s="12">
        <f t="shared" si="1"/>
        <v>0</v>
      </c>
      <c r="M23" s="12">
        <f t="shared" si="1"/>
        <v>0</v>
      </c>
      <c r="N23" s="12">
        <f t="shared" si="2"/>
        <v>0</v>
      </c>
      <c r="O23" s="12">
        <f t="shared" si="2"/>
        <v>0</v>
      </c>
    </row>
    <row r="24" spans="1:15" x14ac:dyDescent="0.25">
      <c r="A24" s="3">
        <v>2620</v>
      </c>
      <c r="B24" s="3"/>
      <c r="C24" s="3"/>
      <c r="D24" s="12">
        <v>0</v>
      </c>
      <c r="E24" s="12">
        <v>0</v>
      </c>
      <c r="F24" s="12"/>
      <c r="G24" s="12"/>
      <c r="H24" s="12"/>
      <c r="I24" s="12"/>
      <c r="J24" s="12"/>
      <c r="K24" s="12"/>
      <c r="L24" s="12">
        <f t="shared" si="1"/>
        <v>0</v>
      </c>
      <c r="M24" s="12">
        <f t="shared" si="1"/>
        <v>0</v>
      </c>
      <c r="N24" s="12">
        <f t="shared" si="2"/>
        <v>0</v>
      </c>
      <c r="O24" s="12">
        <f t="shared" si="2"/>
        <v>0</v>
      </c>
    </row>
    <row r="25" spans="1:15" x14ac:dyDescent="0.25">
      <c r="A25" s="3">
        <v>2630</v>
      </c>
      <c r="B25" s="3"/>
      <c r="C25" s="3"/>
      <c r="D25" s="12">
        <v>0</v>
      </c>
      <c r="E25" s="12">
        <v>0</v>
      </c>
      <c r="F25" s="12"/>
      <c r="G25" s="12"/>
      <c r="H25" s="12"/>
      <c r="I25" s="12"/>
      <c r="J25" s="12"/>
      <c r="K25" s="12"/>
      <c r="L25" s="12">
        <f t="shared" si="1"/>
        <v>0</v>
      </c>
      <c r="M25" s="12">
        <f t="shared" si="1"/>
        <v>0</v>
      </c>
      <c r="N25" s="12">
        <f t="shared" si="2"/>
        <v>0</v>
      </c>
      <c r="O25" s="12">
        <f t="shared" si="2"/>
        <v>0</v>
      </c>
    </row>
    <row r="26" spans="1:15" x14ac:dyDescent="0.25">
      <c r="A26" s="3">
        <v>2710</v>
      </c>
      <c r="B26" s="3"/>
      <c r="C26" s="3"/>
      <c r="D26" s="12">
        <v>0</v>
      </c>
      <c r="E26" s="12">
        <v>0</v>
      </c>
      <c r="F26" s="12"/>
      <c r="G26" s="12"/>
      <c r="H26" s="12"/>
      <c r="I26" s="12"/>
      <c r="J26" s="12"/>
      <c r="K26" s="12"/>
      <c r="L26" s="12">
        <f t="shared" si="1"/>
        <v>0</v>
      </c>
      <c r="M26" s="12">
        <f t="shared" si="1"/>
        <v>0</v>
      </c>
      <c r="N26" s="12">
        <f t="shared" si="2"/>
        <v>0</v>
      </c>
      <c r="O26" s="12">
        <f t="shared" si="2"/>
        <v>0</v>
      </c>
    </row>
    <row r="27" spans="1:15" x14ac:dyDescent="0.25">
      <c r="A27" s="3">
        <v>2720</v>
      </c>
      <c r="B27" s="3"/>
      <c r="C27" s="3"/>
      <c r="D27" s="12">
        <v>0</v>
      </c>
      <c r="E27" s="12">
        <v>0</v>
      </c>
      <c r="F27" s="12"/>
      <c r="G27" s="12"/>
      <c r="H27" s="12"/>
      <c r="I27" s="12"/>
      <c r="J27" s="12"/>
      <c r="K27" s="12"/>
      <c r="L27" s="12">
        <f t="shared" si="1"/>
        <v>0</v>
      </c>
      <c r="M27" s="12">
        <f t="shared" si="1"/>
        <v>0</v>
      </c>
      <c r="N27" s="12">
        <f t="shared" si="2"/>
        <v>0</v>
      </c>
      <c r="O27" s="12">
        <f t="shared" si="2"/>
        <v>0</v>
      </c>
    </row>
    <row r="28" spans="1:15" x14ac:dyDescent="0.25">
      <c r="A28" s="3">
        <v>2730</v>
      </c>
      <c r="B28" s="3"/>
      <c r="C28" s="3"/>
      <c r="D28" s="12">
        <v>0</v>
      </c>
      <c r="E28" s="12">
        <v>0</v>
      </c>
      <c r="F28" s="12"/>
      <c r="G28" s="12"/>
      <c r="H28" s="12"/>
      <c r="I28" s="12"/>
      <c r="J28" s="12"/>
      <c r="K28" s="12"/>
      <c r="L28" s="12">
        <f t="shared" si="1"/>
        <v>0</v>
      </c>
      <c r="M28" s="12">
        <f t="shared" si="1"/>
        <v>0</v>
      </c>
      <c r="N28" s="12">
        <f t="shared" si="2"/>
        <v>0</v>
      </c>
      <c r="O28" s="12">
        <f t="shared" si="2"/>
        <v>0</v>
      </c>
    </row>
    <row r="29" spans="1:15" x14ac:dyDescent="0.25">
      <c r="A29" s="3">
        <v>2800</v>
      </c>
      <c r="B29" s="3"/>
      <c r="C29" s="3"/>
      <c r="D29" s="12">
        <v>0</v>
      </c>
      <c r="E29" s="12">
        <v>0</v>
      </c>
      <c r="F29" s="12"/>
      <c r="G29" s="12"/>
      <c r="H29" s="12"/>
      <c r="I29" s="12"/>
      <c r="J29" s="12"/>
      <c r="K29" s="12"/>
      <c r="L29" s="12">
        <f t="shared" si="1"/>
        <v>0</v>
      </c>
      <c r="M29" s="12">
        <f t="shared" si="1"/>
        <v>0</v>
      </c>
      <c r="N29" s="12">
        <f t="shared" si="2"/>
        <v>0</v>
      </c>
      <c r="O29" s="12">
        <f t="shared" si="2"/>
        <v>0</v>
      </c>
    </row>
    <row r="30" spans="1:15" x14ac:dyDescent="0.25">
      <c r="A30" s="3">
        <v>3110</v>
      </c>
      <c r="B30" s="3"/>
      <c r="C30" s="3"/>
      <c r="D30" s="12">
        <v>0</v>
      </c>
      <c r="E30" s="12">
        <v>0</v>
      </c>
      <c r="F30" s="12"/>
      <c r="G30" s="12"/>
      <c r="H30" s="12"/>
      <c r="I30" s="12"/>
      <c r="J30" s="12">
        <v>36</v>
      </c>
      <c r="K30" s="12">
        <v>21</v>
      </c>
      <c r="L30" s="12">
        <f t="shared" si="1"/>
        <v>36</v>
      </c>
      <c r="M30" s="12">
        <f t="shared" si="1"/>
        <v>21</v>
      </c>
      <c r="N30" s="12">
        <f t="shared" si="2"/>
        <v>36</v>
      </c>
      <c r="O30" s="12">
        <f t="shared" si="2"/>
        <v>21</v>
      </c>
    </row>
    <row r="31" spans="1:15" x14ac:dyDescent="0.25">
      <c r="A31" s="3">
        <v>3120</v>
      </c>
      <c r="B31" s="3"/>
      <c r="C31" s="3"/>
      <c r="D31" s="12">
        <v>0</v>
      </c>
      <c r="E31" s="12">
        <v>0</v>
      </c>
      <c r="F31" s="12"/>
      <c r="G31" s="12"/>
      <c r="H31" s="12"/>
      <c r="I31" s="12"/>
      <c r="J31" s="12"/>
      <c r="K31" s="12"/>
      <c r="L31" s="12">
        <f t="shared" si="1"/>
        <v>0</v>
      </c>
      <c r="M31" s="12">
        <f t="shared" si="1"/>
        <v>0</v>
      </c>
      <c r="N31" s="12">
        <f t="shared" si="2"/>
        <v>0</v>
      </c>
      <c r="O31" s="12">
        <f t="shared" si="2"/>
        <v>0</v>
      </c>
    </row>
    <row r="32" spans="1:15" x14ac:dyDescent="0.25">
      <c r="A32" s="3">
        <v>3130</v>
      </c>
      <c r="B32" s="3"/>
      <c r="C32" s="3"/>
      <c r="D32" s="12">
        <v>0</v>
      </c>
      <c r="E32" s="12">
        <v>0</v>
      </c>
      <c r="F32" s="12"/>
      <c r="G32" s="12"/>
      <c r="H32" s="12"/>
      <c r="I32" s="12"/>
      <c r="J32" s="12"/>
      <c r="K32" s="12"/>
      <c r="L32" s="12">
        <f t="shared" si="1"/>
        <v>0</v>
      </c>
      <c r="M32" s="12">
        <f t="shared" si="1"/>
        <v>0</v>
      </c>
      <c r="N32" s="12">
        <f t="shared" si="2"/>
        <v>0</v>
      </c>
      <c r="O32" s="12">
        <f t="shared" si="2"/>
        <v>0</v>
      </c>
    </row>
    <row r="33" spans="1:15" x14ac:dyDescent="0.25">
      <c r="A33" s="3">
        <v>3140</v>
      </c>
      <c r="B33" s="3"/>
      <c r="C33" s="3"/>
      <c r="D33" s="12">
        <v>0</v>
      </c>
      <c r="E33" s="12">
        <v>0</v>
      </c>
      <c r="F33" s="12"/>
      <c r="G33" s="12"/>
      <c r="H33" s="12"/>
      <c r="I33" s="12"/>
      <c r="J33" s="12"/>
      <c r="K33" s="12"/>
      <c r="L33" s="12">
        <f t="shared" si="1"/>
        <v>0</v>
      </c>
      <c r="M33" s="12">
        <f t="shared" si="1"/>
        <v>0</v>
      </c>
      <c r="N33" s="12">
        <f t="shared" si="2"/>
        <v>0</v>
      </c>
      <c r="O33" s="12">
        <f t="shared" si="2"/>
        <v>0</v>
      </c>
    </row>
    <row r="34" spans="1:15" x14ac:dyDescent="0.25">
      <c r="A34" s="3">
        <v>3150</v>
      </c>
      <c r="B34" s="3"/>
      <c r="C34" s="3"/>
      <c r="D34" s="12">
        <v>0</v>
      </c>
      <c r="E34" s="12">
        <v>0</v>
      </c>
      <c r="F34" s="12"/>
      <c r="G34" s="12"/>
      <c r="H34" s="12"/>
      <c r="I34" s="12"/>
      <c r="J34" s="12"/>
      <c r="K34" s="12"/>
      <c r="L34" s="12">
        <f t="shared" si="1"/>
        <v>0</v>
      </c>
      <c r="M34" s="12">
        <f t="shared" si="1"/>
        <v>0</v>
      </c>
      <c r="N34" s="12">
        <f t="shared" si="2"/>
        <v>0</v>
      </c>
      <c r="O34" s="12">
        <f t="shared" si="2"/>
        <v>0</v>
      </c>
    </row>
    <row r="35" spans="1:15" x14ac:dyDescent="0.25">
      <c r="A35" s="3">
        <v>3160</v>
      </c>
      <c r="B35" s="3"/>
      <c r="C35" s="3"/>
      <c r="D35" s="12">
        <v>0</v>
      </c>
      <c r="E35" s="12">
        <v>0</v>
      </c>
      <c r="F35" s="12"/>
      <c r="G35" s="12"/>
      <c r="H35" s="12"/>
      <c r="I35" s="12"/>
      <c r="J35" s="12"/>
      <c r="K35" s="12"/>
      <c r="L35" s="12">
        <f t="shared" si="1"/>
        <v>0</v>
      </c>
      <c r="M35" s="12">
        <f t="shared" si="1"/>
        <v>0</v>
      </c>
      <c r="N35" s="12">
        <f t="shared" si="2"/>
        <v>0</v>
      </c>
      <c r="O35" s="12">
        <f t="shared" si="2"/>
        <v>0</v>
      </c>
    </row>
    <row r="36" spans="1:15" x14ac:dyDescent="0.25">
      <c r="A36" s="3">
        <v>3210</v>
      </c>
      <c r="B36" s="3"/>
      <c r="C36" s="3"/>
      <c r="D36" s="12">
        <v>0</v>
      </c>
      <c r="E36" s="12">
        <v>0</v>
      </c>
      <c r="F36" s="12"/>
      <c r="G36" s="12"/>
      <c r="H36" s="12"/>
      <c r="I36" s="12"/>
      <c r="J36" s="12"/>
      <c r="K36" s="12"/>
      <c r="L36" s="12">
        <f t="shared" si="1"/>
        <v>0</v>
      </c>
      <c r="M36" s="12">
        <f t="shared" si="1"/>
        <v>0</v>
      </c>
      <c r="N36" s="12">
        <f t="shared" si="2"/>
        <v>0</v>
      </c>
      <c r="O36" s="12">
        <f t="shared" si="2"/>
        <v>0</v>
      </c>
    </row>
    <row r="37" spans="1:15" x14ac:dyDescent="0.25">
      <c r="A37" s="3">
        <v>3220</v>
      </c>
      <c r="B37" s="3"/>
      <c r="C37" s="3"/>
      <c r="D37" s="12">
        <v>0</v>
      </c>
      <c r="E37" s="12">
        <v>0</v>
      </c>
      <c r="F37" s="12"/>
      <c r="G37" s="12"/>
      <c r="H37" s="12"/>
      <c r="I37" s="12"/>
      <c r="J37" s="12"/>
      <c r="K37" s="12"/>
      <c r="L37" s="12">
        <f t="shared" si="1"/>
        <v>0</v>
      </c>
      <c r="M37" s="12">
        <f t="shared" si="1"/>
        <v>0</v>
      </c>
      <c r="N37" s="12">
        <f t="shared" si="2"/>
        <v>0</v>
      </c>
      <c r="O37" s="12">
        <f t="shared" si="2"/>
        <v>0</v>
      </c>
    </row>
    <row r="38" spans="1:15" x14ac:dyDescent="0.25">
      <c r="A38" s="3">
        <v>3230</v>
      </c>
      <c r="B38" s="3"/>
      <c r="C38" s="3"/>
      <c r="D38" s="12">
        <v>0</v>
      </c>
      <c r="E38" s="12">
        <v>0</v>
      </c>
      <c r="F38" s="12"/>
      <c r="G38" s="12"/>
      <c r="H38" s="12"/>
      <c r="I38" s="12"/>
      <c r="J38" s="12"/>
      <c r="K38" s="12"/>
      <c r="L38" s="12">
        <f t="shared" si="1"/>
        <v>0</v>
      </c>
      <c r="M38" s="12">
        <f t="shared" si="1"/>
        <v>0</v>
      </c>
      <c r="N38" s="12">
        <f t="shared" si="2"/>
        <v>0</v>
      </c>
      <c r="O38" s="12">
        <f t="shared" si="2"/>
        <v>0</v>
      </c>
    </row>
    <row r="39" spans="1:15" x14ac:dyDescent="0.25">
      <c r="A39" s="3">
        <v>3240</v>
      </c>
      <c r="B39" s="3"/>
      <c r="C39" s="3"/>
      <c r="D39" s="12">
        <v>0</v>
      </c>
      <c r="E39" s="12">
        <v>0</v>
      </c>
      <c r="F39" s="12"/>
      <c r="G39" s="12"/>
      <c r="H39" s="12"/>
      <c r="I39" s="12"/>
      <c r="J39" s="12"/>
      <c r="K39" s="12"/>
      <c r="L39" s="12">
        <f t="shared" si="1"/>
        <v>0</v>
      </c>
      <c r="M39" s="12">
        <f t="shared" si="1"/>
        <v>0</v>
      </c>
      <c r="N39" s="12">
        <f t="shared" si="2"/>
        <v>0</v>
      </c>
      <c r="O39" s="12">
        <f t="shared" si="2"/>
        <v>0</v>
      </c>
    </row>
    <row r="40" spans="1:15" x14ac:dyDescent="0.25">
      <c r="A40" s="3">
        <v>4110</v>
      </c>
      <c r="B40" s="3"/>
      <c r="C40" s="3"/>
      <c r="D40" s="12">
        <v>0</v>
      </c>
      <c r="E40" s="12">
        <v>0</v>
      </c>
      <c r="F40" s="12"/>
      <c r="G40" s="12"/>
      <c r="H40" s="12"/>
      <c r="I40" s="12"/>
      <c r="J40" s="12"/>
      <c r="K40" s="12"/>
      <c r="L40" s="12">
        <f t="shared" si="1"/>
        <v>0</v>
      </c>
      <c r="M40" s="12">
        <f t="shared" si="1"/>
        <v>0</v>
      </c>
      <c r="N40" s="12">
        <f t="shared" si="2"/>
        <v>0</v>
      </c>
      <c r="O40" s="12">
        <f t="shared" si="2"/>
        <v>0</v>
      </c>
    </row>
    <row r="41" spans="1:15" x14ac:dyDescent="0.25">
      <c r="A41" s="3">
        <v>4210</v>
      </c>
      <c r="B41" s="3"/>
      <c r="C41" s="3"/>
      <c r="D41" s="12">
        <v>0</v>
      </c>
      <c r="E41" s="12">
        <v>0</v>
      </c>
      <c r="F41" s="12"/>
      <c r="G41" s="12"/>
      <c r="H41" s="12"/>
      <c r="I41" s="12"/>
      <c r="J41" s="12"/>
      <c r="K41" s="12"/>
      <c r="L41" s="12">
        <f t="shared" si="1"/>
        <v>0</v>
      </c>
      <c r="M41" s="12">
        <f t="shared" si="1"/>
        <v>0</v>
      </c>
      <c r="N41" s="12">
        <f t="shared" si="2"/>
        <v>0</v>
      </c>
      <c r="O41" s="12">
        <f t="shared" si="2"/>
        <v>0</v>
      </c>
    </row>
    <row r="42" spans="1:15" ht="10.5" customHeight="1" x14ac:dyDescent="0.25">
      <c r="A42" s="9"/>
      <c r="B42" s="9"/>
      <c r="C42" s="9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25">
      <c r="A43" s="24"/>
      <c r="B43" s="24"/>
      <c r="C43" s="24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</sheetData>
  <mergeCells count="16">
    <mergeCell ref="A43:C43"/>
    <mergeCell ref="N1:O1"/>
    <mergeCell ref="N2:O2"/>
    <mergeCell ref="A3:O3"/>
    <mergeCell ref="A5:O5"/>
    <mergeCell ref="A6:O6"/>
    <mergeCell ref="A8:A9"/>
    <mergeCell ref="B8:B9"/>
    <mergeCell ref="C8:C9"/>
    <mergeCell ref="D8:E8"/>
    <mergeCell ref="F8:G8"/>
    <mergeCell ref="H8:I8"/>
    <mergeCell ref="J8:K8"/>
    <mergeCell ref="L8:M8"/>
    <mergeCell ref="N8:O8"/>
    <mergeCell ref="A11:C11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4" fitToHeight="10" orientation="landscape" r:id="rId1"/>
  <rowBreaks count="1" manualBreakCount="1">
    <brk id="4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view="pageBreakPreview" topLeftCell="A7" zoomScaleNormal="100" zoomScaleSheetLayoutView="100" workbookViewId="0">
      <pane xSplit="3" ySplit="5" topLeftCell="D12" activePane="bottomRight" state="frozen"/>
      <selection activeCell="A7" sqref="A7"/>
      <selection pane="topRight" activeCell="D7" sqref="D7"/>
      <selection pane="bottomLeft" activeCell="A12" sqref="A12"/>
      <selection pane="bottomRight" activeCell="N19" sqref="N19"/>
    </sheetView>
  </sheetViews>
  <sheetFormatPr defaultRowHeight="15" x14ac:dyDescent="0.25"/>
  <cols>
    <col min="1" max="1" width="25.140625" customWidth="1"/>
    <col min="2" max="2" width="17.28515625" customWidth="1"/>
    <col min="3" max="3" width="36.7109375" customWidth="1"/>
    <col min="4" max="5" width="15.42578125" customWidth="1"/>
    <col min="6" max="6" width="12.5703125" hidden="1" customWidth="1"/>
    <col min="7" max="7" width="11.42578125" hidden="1" customWidth="1"/>
    <col min="8" max="8" width="12.85546875" hidden="1" customWidth="1"/>
    <col min="9" max="9" width="11.42578125" hidden="1" customWidth="1"/>
    <col min="10" max="10" width="12.7109375" hidden="1" customWidth="1"/>
    <col min="11" max="11" width="13.7109375" hidden="1" customWidth="1"/>
    <col min="12" max="12" width="13" customWidth="1"/>
    <col min="13" max="13" width="14.28515625" customWidth="1"/>
    <col min="14" max="14" width="17.5703125" customWidth="1"/>
    <col min="15" max="15" width="17.7109375" customWidth="1"/>
  </cols>
  <sheetData>
    <row r="1" spans="1:15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9" t="s">
        <v>6</v>
      </c>
      <c r="O1" s="29"/>
    </row>
    <row r="2" spans="1:15" ht="59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8" t="s">
        <v>7</v>
      </c>
      <c r="O2" s="28"/>
    </row>
    <row r="3" spans="1:15" ht="75" customHeight="1" x14ac:dyDescent="0.25">
      <c r="A3" s="31" t="s">
        <v>16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18" customHeight="1" x14ac:dyDescent="0.25">
      <c r="A5" s="31" t="s">
        <v>21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5">
      <c r="A6" s="31" t="s">
        <v>39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8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7" t="s">
        <v>29</v>
      </c>
    </row>
    <row r="8" spans="1:15" x14ac:dyDescent="0.25">
      <c r="A8" s="34" t="s">
        <v>0</v>
      </c>
      <c r="B8" s="34" t="s">
        <v>1</v>
      </c>
      <c r="C8" s="34" t="s">
        <v>2</v>
      </c>
      <c r="D8" s="30" t="s">
        <v>3</v>
      </c>
      <c r="E8" s="30"/>
      <c r="F8" s="32" t="s">
        <v>8</v>
      </c>
      <c r="G8" s="33"/>
      <c r="H8" s="32" t="s">
        <v>9</v>
      </c>
      <c r="I8" s="33"/>
      <c r="J8" s="32" t="s">
        <v>10</v>
      </c>
      <c r="K8" s="33"/>
      <c r="L8" s="30" t="s">
        <v>4</v>
      </c>
      <c r="M8" s="30"/>
      <c r="N8" s="30" t="s">
        <v>5</v>
      </c>
      <c r="O8" s="30"/>
    </row>
    <row r="9" spans="1:15" ht="144" customHeight="1" x14ac:dyDescent="0.25">
      <c r="A9" s="35"/>
      <c r="B9" s="35"/>
      <c r="C9" s="35"/>
      <c r="D9" s="4" t="s">
        <v>40</v>
      </c>
      <c r="E9" s="4" t="s">
        <v>41</v>
      </c>
      <c r="F9" s="4" t="s">
        <v>40</v>
      </c>
      <c r="G9" s="4" t="s">
        <v>41</v>
      </c>
      <c r="H9" s="4" t="s">
        <v>40</v>
      </c>
      <c r="I9" s="4" t="s">
        <v>41</v>
      </c>
      <c r="J9" s="4" t="s">
        <v>40</v>
      </c>
      <c r="K9" s="4" t="s">
        <v>41</v>
      </c>
      <c r="L9" s="4" t="s">
        <v>40</v>
      </c>
      <c r="M9" s="4" t="s">
        <v>41</v>
      </c>
      <c r="N9" s="4" t="s">
        <v>40</v>
      </c>
      <c r="O9" s="4" t="s">
        <v>41</v>
      </c>
    </row>
    <row r="10" spans="1:15" ht="13.5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/>
      <c r="G10" s="5"/>
      <c r="H10" s="5"/>
      <c r="I10" s="5"/>
      <c r="J10" s="5"/>
      <c r="K10" s="5"/>
      <c r="L10" s="5">
        <v>6</v>
      </c>
      <c r="M10" s="5">
        <v>7</v>
      </c>
      <c r="N10" s="5">
        <v>8</v>
      </c>
      <c r="O10" s="5">
        <v>9</v>
      </c>
    </row>
    <row r="11" spans="1:15" ht="63.75" customHeight="1" x14ac:dyDescent="0.25">
      <c r="A11" s="36" t="s">
        <v>28</v>
      </c>
      <c r="B11" s="37"/>
      <c r="C11" s="38"/>
      <c r="D11" s="11">
        <f>SUM(D12:D41)</f>
        <v>0</v>
      </c>
      <c r="E11" s="11">
        <f t="shared" ref="E11:K11" si="0">SUM(E12:E41)</f>
        <v>0</v>
      </c>
      <c r="F11" s="11">
        <f t="shared" si="0"/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1661</v>
      </c>
      <c r="K11" s="11">
        <f t="shared" si="0"/>
        <v>225</v>
      </c>
      <c r="L11" s="11">
        <f>F11+H11+J11</f>
        <v>1661</v>
      </c>
      <c r="M11" s="11">
        <f>G11+I11+K11</f>
        <v>225</v>
      </c>
      <c r="N11" s="11">
        <f>D11+L11</f>
        <v>1661</v>
      </c>
      <c r="O11" s="11">
        <f>E11+M11</f>
        <v>225</v>
      </c>
    </row>
    <row r="12" spans="1:15" x14ac:dyDescent="0.25">
      <c r="A12" s="3">
        <v>2110</v>
      </c>
      <c r="B12" s="3"/>
      <c r="C12" s="3"/>
      <c r="D12" s="12"/>
      <c r="E12" s="12"/>
      <c r="F12" s="12"/>
      <c r="G12" s="12"/>
      <c r="H12" s="12"/>
      <c r="I12" s="12"/>
      <c r="J12" s="12"/>
      <c r="K12" s="12"/>
      <c r="L12" s="12">
        <f>F12+H12+J12</f>
        <v>0</v>
      </c>
      <c r="M12" s="12">
        <f>G12+I12+K12</f>
        <v>0</v>
      </c>
      <c r="N12" s="12">
        <f>D12+L12</f>
        <v>0</v>
      </c>
      <c r="O12" s="12">
        <f>E12+M12</f>
        <v>0</v>
      </c>
    </row>
    <row r="13" spans="1:15" x14ac:dyDescent="0.25">
      <c r="A13" s="3">
        <v>2120</v>
      </c>
      <c r="B13" s="3"/>
      <c r="C13" s="3"/>
      <c r="D13" s="12"/>
      <c r="E13" s="12"/>
      <c r="F13" s="12"/>
      <c r="G13" s="12"/>
      <c r="H13" s="12"/>
      <c r="I13" s="12"/>
      <c r="J13" s="12"/>
      <c r="K13" s="12"/>
      <c r="L13" s="12">
        <f t="shared" ref="L13:M41" si="1">F13+H13+J13</f>
        <v>0</v>
      </c>
      <c r="M13" s="12">
        <f t="shared" si="1"/>
        <v>0</v>
      </c>
      <c r="N13" s="12">
        <f t="shared" ref="N13:O41" si="2">D13+L13</f>
        <v>0</v>
      </c>
      <c r="O13" s="12">
        <f t="shared" si="2"/>
        <v>0</v>
      </c>
    </row>
    <row r="14" spans="1:15" x14ac:dyDescent="0.25">
      <c r="A14" s="3">
        <v>2210</v>
      </c>
      <c r="B14" s="3"/>
      <c r="C14" s="3"/>
      <c r="D14" s="12"/>
      <c r="E14" s="12"/>
      <c r="F14" s="12"/>
      <c r="G14" s="12"/>
      <c r="H14" s="12"/>
      <c r="I14" s="12"/>
      <c r="J14" s="12"/>
      <c r="K14" s="12"/>
      <c r="L14" s="12">
        <f t="shared" si="1"/>
        <v>0</v>
      </c>
      <c r="M14" s="12">
        <f t="shared" si="1"/>
        <v>0</v>
      </c>
      <c r="N14" s="12">
        <f t="shared" si="2"/>
        <v>0</v>
      </c>
      <c r="O14" s="12">
        <f t="shared" si="2"/>
        <v>0</v>
      </c>
    </row>
    <row r="15" spans="1:15" x14ac:dyDescent="0.25">
      <c r="A15" s="3">
        <v>2220</v>
      </c>
      <c r="B15" s="3"/>
      <c r="C15" s="3"/>
      <c r="D15" s="12"/>
      <c r="E15" s="12"/>
      <c r="F15" s="12"/>
      <c r="G15" s="12"/>
      <c r="H15" s="12"/>
      <c r="I15" s="12"/>
      <c r="J15" s="12"/>
      <c r="K15" s="12"/>
      <c r="L15" s="12">
        <f t="shared" si="1"/>
        <v>0</v>
      </c>
      <c r="M15" s="12">
        <f t="shared" si="1"/>
        <v>0</v>
      </c>
      <c r="N15" s="12">
        <f t="shared" si="2"/>
        <v>0</v>
      </c>
      <c r="O15" s="12">
        <f t="shared" si="2"/>
        <v>0</v>
      </c>
    </row>
    <row r="16" spans="1:15" x14ac:dyDescent="0.25">
      <c r="A16" s="3">
        <v>2230</v>
      </c>
      <c r="B16" s="3"/>
      <c r="C16" s="3"/>
      <c r="D16" s="12"/>
      <c r="E16" s="12"/>
      <c r="F16" s="12"/>
      <c r="G16" s="12"/>
      <c r="H16" s="12"/>
      <c r="I16" s="12"/>
      <c r="J16" s="12"/>
      <c r="K16" s="12"/>
      <c r="L16" s="12">
        <f t="shared" si="1"/>
        <v>0</v>
      </c>
      <c r="M16" s="12">
        <f t="shared" si="1"/>
        <v>0</v>
      </c>
      <c r="N16" s="12">
        <f t="shared" si="2"/>
        <v>0</v>
      </c>
      <c r="O16" s="12">
        <f t="shared" si="2"/>
        <v>0</v>
      </c>
    </row>
    <row r="17" spans="1:15" x14ac:dyDescent="0.25">
      <c r="A17" s="3">
        <v>2240</v>
      </c>
      <c r="B17" s="3"/>
      <c r="C17" s="3"/>
      <c r="D17" s="12"/>
      <c r="E17" s="12"/>
      <c r="F17" s="12"/>
      <c r="G17" s="12"/>
      <c r="H17" s="12"/>
      <c r="I17" s="12"/>
      <c r="J17" s="12"/>
      <c r="K17" s="12"/>
      <c r="L17" s="12">
        <f t="shared" si="1"/>
        <v>0</v>
      </c>
      <c r="M17" s="12">
        <f t="shared" si="1"/>
        <v>0</v>
      </c>
      <c r="N17" s="12">
        <f t="shared" si="2"/>
        <v>0</v>
      </c>
      <c r="O17" s="12">
        <f t="shared" si="2"/>
        <v>0</v>
      </c>
    </row>
    <row r="18" spans="1:15" x14ac:dyDescent="0.25">
      <c r="A18" s="3">
        <v>2250</v>
      </c>
      <c r="B18" s="3"/>
      <c r="C18" s="3"/>
      <c r="D18" s="12"/>
      <c r="E18" s="12"/>
      <c r="F18" s="12"/>
      <c r="G18" s="12"/>
      <c r="H18" s="12"/>
      <c r="I18" s="12"/>
      <c r="J18" s="12"/>
      <c r="K18" s="12"/>
      <c r="L18" s="12">
        <f t="shared" si="1"/>
        <v>0</v>
      </c>
      <c r="M18" s="12">
        <f t="shared" si="1"/>
        <v>0</v>
      </c>
      <c r="N18" s="12">
        <f t="shared" si="2"/>
        <v>0</v>
      </c>
      <c r="O18" s="12">
        <f t="shared" si="2"/>
        <v>0</v>
      </c>
    </row>
    <row r="19" spans="1:15" x14ac:dyDescent="0.25">
      <c r="A19" s="3">
        <v>2270</v>
      </c>
      <c r="B19" s="3"/>
      <c r="C19" s="3"/>
      <c r="D19" s="12"/>
      <c r="E19" s="12"/>
      <c r="F19" s="12"/>
      <c r="G19" s="12"/>
      <c r="H19" s="12"/>
      <c r="I19" s="12"/>
      <c r="J19" s="12"/>
      <c r="K19" s="12"/>
      <c r="L19" s="12">
        <f t="shared" si="1"/>
        <v>0</v>
      </c>
      <c r="M19" s="12">
        <f t="shared" si="1"/>
        <v>0</v>
      </c>
      <c r="N19" s="12">
        <f t="shared" si="2"/>
        <v>0</v>
      </c>
      <c r="O19" s="12">
        <f t="shared" si="2"/>
        <v>0</v>
      </c>
    </row>
    <row r="20" spans="1:15" x14ac:dyDescent="0.25">
      <c r="A20" s="3">
        <v>2281</v>
      </c>
      <c r="B20" s="3"/>
      <c r="C20" s="3"/>
      <c r="D20" s="12">
        <v>0</v>
      </c>
      <c r="E20" s="12">
        <v>0</v>
      </c>
      <c r="F20" s="12"/>
      <c r="G20" s="12"/>
      <c r="H20" s="12"/>
      <c r="I20" s="12"/>
      <c r="J20" s="12"/>
      <c r="K20" s="12"/>
      <c r="L20" s="12">
        <f t="shared" si="1"/>
        <v>0</v>
      </c>
      <c r="M20" s="12">
        <f t="shared" si="1"/>
        <v>0</v>
      </c>
      <c r="N20" s="12">
        <f t="shared" si="2"/>
        <v>0</v>
      </c>
      <c r="O20" s="12">
        <f t="shared" si="2"/>
        <v>0</v>
      </c>
    </row>
    <row r="21" spans="1:15" x14ac:dyDescent="0.25">
      <c r="A21" s="3">
        <v>2282</v>
      </c>
      <c r="B21" s="3"/>
      <c r="C21" s="3"/>
      <c r="D21" s="12">
        <v>0</v>
      </c>
      <c r="E21" s="12">
        <v>0</v>
      </c>
      <c r="F21" s="12"/>
      <c r="G21" s="12"/>
      <c r="H21" s="12"/>
      <c r="I21" s="12"/>
      <c r="J21" s="12"/>
      <c r="K21" s="12"/>
      <c r="L21" s="12">
        <f t="shared" si="1"/>
        <v>0</v>
      </c>
      <c r="M21" s="12">
        <f t="shared" si="1"/>
        <v>0</v>
      </c>
      <c r="N21" s="12">
        <f t="shared" si="2"/>
        <v>0</v>
      </c>
      <c r="O21" s="12">
        <f t="shared" si="2"/>
        <v>0</v>
      </c>
    </row>
    <row r="22" spans="1:15" x14ac:dyDescent="0.25">
      <c r="A22" s="3">
        <v>2400</v>
      </c>
      <c r="B22" s="3"/>
      <c r="C22" s="3"/>
      <c r="D22" s="12">
        <v>0</v>
      </c>
      <c r="E22" s="12">
        <v>0</v>
      </c>
      <c r="F22" s="12"/>
      <c r="G22" s="12"/>
      <c r="H22" s="12"/>
      <c r="I22" s="12"/>
      <c r="J22" s="12"/>
      <c r="K22" s="12"/>
      <c r="L22" s="12">
        <f t="shared" si="1"/>
        <v>0</v>
      </c>
      <c r="M22" s="12">
        <f t="shared" si="1"/>
        <v>0</v>
      </c>
      <c r="N22" s="12">
        <f t="shared" si="2"/>
        <v>0</v>
      </c>
      <c r="O22" s="12">
        <f t="shared" si="2"/>
        <v>0</v>
      </c>
    </row>
    <row r="23" spans="1:15" x14ac:dyDescent="0.25">
      <c r="A23" s="3">
        <v>2610</v>
      </c>
      <c r="B23" s="3"/>
      <c r="C23" s="3"/>
      <c r="D23" s="12">
        <v>0</v>
      </c>
      <c r="E23" s="12">
        <v>0</v>
      </c>
      <c r="F23" s="12"/>
      <c r="G23" s="12"/>
      <c r="H23" s="12"/>
      <c r="I23" s="12"/>
      <c r="J23" s="12"/>
      <c r="K23" s="12"/>
      <c r="L23" s="12">
        <f t="shared" si="1"/>
        <v>0</v>
      </c>
      <c r="M23" s="12">
        <f t="shared" si="1"/>
        <v>0</v>
      </c>
      <c r="N23" s="12">
        <f t="shared" si="2"/>
        <v>0</v>
      </c>
      <c r="O23" s="12">
        <f t="shared" si="2"/>
        <v>0</v>
      </c>
    </row>
    <row r="24" spans="1:15" x14ac:dyDescent="0.25">
      <c r="A24" s="3">
        <v>2620</v>
      </c>
      <c r="B24" s="3"/>
      <c r="C24" s="3"/>
      <c r="D24" s="12">
        <v>0</v>
      </c>
      <c r="E24" s="12">
        <v>0</v>
      </c>
      <c r="F24" s="12"/>
      <c r="G24" s="12"/>
      <c r="H24" s="12"/>
      <c r="I24" s="12"/>
      <c r="J24" s="12"/>
      <c r="K24" s="12"/>
      <c r="L24" s="12">
        <f t="shared" si="1"/>
        <v>0</v>
      </c>
      <c r="M24" s="12">
        <f t="shared" si="1"/>
        <v>0</v>
      </c>
      <c r="N24" s="12">
        <f t="shared" si="2"/>
        <v>0</v>
      </c>
      <c r="O24" s="12">
        <f t="shared" si="2"/>
        <v>0</v>
      </c>
    </row>
    <row r="25" spans="1:15" x14ac:dyDescent="0.25">
      <c r="A25" s="3">
        <v>2630</v>
      </c>
      <c r="B25" s="3"/>
      <c r="C25" s="3"/>
      <c r="D25" s="12">
        <v>0</v>
      </c>
      <c r="E25" s="12">
        <v>0</v>
      </c>
      <c r="F25" s="12"/>
      <c r="G25" s="12"/>
      <c r="H25" s="12"/>
      <c r="I25" s="12"/>
      <c r="J25" s="12"/>
      <c r="K25" s="12"/>
      <c r="L25" s="12">
        <f t="shared" si="1"/>
        <v>0</v>
      </c>
      <c r="M25" s="12">
        <f t="shared" si="1"/>
        <v>0</v>
      </c>
      <c r="N25" s="12">
        <f t="shared" si="2"/>
        <v>0</v>
      </c>
      <c r="O25" s="12">
        <f t="shared" si="2"/>
        <v>0</v>
      </c>
    </row>
    <row r="26" spans="1:15" x14ac:dyDescent="0.25">
      <c r="A26" s="3">
        <v>2710</v>
      </c>
      <c r="B26" s="3"/>
      <c r="C26" s="3"/>
      <c r="D26" s="12">
        <v>0</v>
      </c>
      <c r="E26" s="12">
        <v>0</v>
      </c>
      <c r="F26" s="12"/>
      <c r="G26" s="12"/>
      <c r="H26" s="12"/>
      <c r="I26" s="12"/>
      <c r="J26" s="12"/>
      <c r="K26" s="12"/>
      <c r="L26" s="12">
        <f t="shared" si="1"/>
        <v>0</v>
      </c>
      <c r="M26" s="12">
        <f t="shared" si="1"/>
        <v>0</v>
      </c>
      <c r="N26" s="12">
        <f t="shared" si="2"/>
        <v>0</v>
      </c>
      <c r="O26" s="12">
        <f t="shared" si="2"/>
        <v>0</v>
      </c>
    </row>
    <row r="27" spans="1:15" x14ac:dyDescent="0.25">
      <c r="A27" s="3">
        <v>2720</v>
      </c>
      <c r="B27" s="3"/>
      <c r="C27" s="3"/>
      <c r="D27" s="12">
        <v>0</v>
      </c>
      <c r="E27" s="12">
        <v>0</v>
      </c>
      <c r="F27" s="12"/>
      <c r="G27" s="12"/>
      <c r="H27" s="12"/>
      <c r="I27" s="12"/>
      <c r="J27" s="12"/>
      <c r="K27" s="12"/>
      <c r="L27" s="12">
        <f t="shared" si="1"/>
        <v>0</v>
      </c>
      <c r="M27" s="12">
        <f t="shared" si="1"/>
        <v>0</v>
      </c>
      <c r="N27" s="12">
        <f t="shared" si="2"/>
        <v>0</v>
      </c>
      <c r="O27" s="12">
        <f t="shared" si="2"/>
        <v>0</v>
      </c>
    </row>
    <row r="28" spans="1:15" x14ac:dyDescent="0.25">
      <c r="A28" s="3">
        <v>2730</v>
      </c>
      <c r="B28" s="3"/>
      <c r="C28" s="3"/>
      <c r="D28" s="12">
        <v>0</v>
      </c>
      <c r="E28" s="12">
        <v>0</v>
      </c>
      <c r="F28" s="12"/>
      <c r="G28" s="12"/>
      <c r="H28" s="12"/>
      <c r="I28" s="12"/>
      <c r="J28" s="12"/>
      <c r="K28" s="12"/>
      <c r="L28" s="12">
        <f t="shared" si="1"/>
        <v>0</v>
      </c>
      <c r="M28" s="12">
        <f t="shared" si="1"/>
        <v>0</v>
      </c>
      <c r="N28" s="12">
        <f t="shared" si="2"/>
        <v>0</v>
      </c>
      <c r="O28" s="12">
        <f t="shared" si="2"/>
        <v>0</v>
      </c>
    </row>
    <row r="29" spans="1:15" x14ac:dyDescent="0.25">
      <c r="A29" s="3">
        <v>2800</v>
      </c>
      <c r="B29" s="3"/>
      <c r="C29" s="3"/>
      <c r="D29" s="12">
        <v>0</v>
      </c>
      <c r="E29" s="12">
        <v>0</v>
      </c>
      <c r="F29" s="12"/>
      <c r="G29" s="12"/>
      <c r="H29" s="12"/>
      <c r="I29" s="12"/>
      <c r="J29" s="12"/>
      <c r="K29" s="12"/>
      <c r="L29" s="12">
        <f t="shared" si="1"/>
        <v>0</v>
      </c>
      <c r="M29" s="12">
        <f t="shared" si="1"/>
        <v>0</v>
      </c>
      <c r="N29" s="12">
        <f t="shared" si="2"/>
        <v>0</v>
      </c>
      <c r="O29" s="12">
        <f t="shared" si="2"/>
        <v>0</v>
      </c>
    </row>
    <row r="30" spans="1:15" x14ac:dyDescent="0.25">
      <c r="A30" s="3">
        <v>3110</v>
      </c>
      <c r="B30" s="3"/>
      <c r="C30" s="3"/>
      <c r="D30" s="12">
        <v>0</v>
      </c>
      <c r="E30" s="12">
        <v>0</v>
      </c>
      <c r="F30" s="12"/>
      <c r="G30" s="12"/>
      <c r="H30" s="12"/>
      <c r="I30" s="12"/>
      <c r="J30" s="12"/>
      <c r="K30" s="12"/>
      <c r="L30" s="12">
        <f t="shared" si="1"/>
        <v>0</v>
      </c>
      <c r="M30" s="12">
        <f t="shared" si="1"/>
        <v>0</v>
      </c>
      <c r="N30" s="12">
        <f t="shared" si="2"/>
        <v>0</v>
      </c>
      <c r="O30" s="12">
        <f t="shared" si="2"/>
        <v>0</v>
      </c>
    </row>
    <row r="31" spans="1:15" x14ac:dyDescent="0.25">
      <c r="A31" s="3">
        <v>3120</v>
      </c>
      <c r="B31" s="3"/>
      <c r="C31" s="3"/>
      <c r="D31" s="12">
        <v>0</v>
      </c>
      <c r="E31" s="12">
        <v>0</v>
      </c>
      <c r="F31" s="12"/>
      <c r="G31" s="12"/>
      <c r="H31" s="12"/>
      <c r="I31" s="12"/>
      <c r="J31" s="12"/>
      <c r="K31" s="12"/>
      <c r="L31" s="12">
        <f t="shared" si="1"/>
        <v>0</v>
      </c>
      <c r="M31" s="12">
        <f t="shared" si="1"/>
        <v>0</v>
      </c>
      <c r="N31" s="12">
        <f t="shared" si="2"/>
        <v>0</v>
      </c>
      <c r="O31" s="12">
        <f t="shared" si="2"/>
        <v>0</v>
      </c>
    </row>
    <row r="32" spans="1:15" x14ac:dyDescent="0.25">
      <c r="A32" s="3">
        <v>3130</v>
      </c>
      <c r="B32" s="3"/>
      <c r="C32" s="3"/>
      <c r="D32" s="12">
        <v>0</v>
      </c>
      <c r="E32" s="12">
        <v>0</v>
      </c>
      <c r="F32" s="12"/>
      <c r="G32" s="12"/>
      <c r="H32" s="12"/>
      <c r="I32" s="12"/>
      <c r="J32" s="12"/>
      <c r="K32" s="12"/>
      <c r="L32" s="12">
        <f t="shared" si="1"/>
        <v>0</v>
      </c>
      <c r="M32" s="12">
        <f t="shared" si="1"/>
        <v>0</v>
      </c>
      <c r="N32" s="12">
        <f t="shared" si="2"/>
        <v>0</v>
      </c>
      <c r="O32" s="12">
        <f t="shared" si="2"/>
        <v>0</v>
      </c>
    </row>
    <row r="33" spans="1:15" x14ac:dyDescent="0.25">
      <c r="A33" s="3">
        <v>3140</v>
      </c>
      <c r="B33" s="3"/>
      <c r="C33" s="3"/>
      <c r="D33" s="12">
        <v>0</v>
      </c>
      <c r="E33" s="12">
        <v>0</v>
      </c>
      <c r="F33" s="12"/>
      <c r="G33" s="12"/>
      <c r="H33" s="12"/>
      <c r="I33" s="12"/>
      <c r="J33" s="12"/>
      <c r="K33" s="12"/>
      <c r="L33" s="12">
        <f t="shared" si="1"/>
        <v>0</v>
      </c>
      <c r="M33" s="12">
        <f t="shared" si="1"/>
        <v>0</v>
      </c>
      <c r="N33" s="12">
        <f t="shared" si="2"/>
        <v>0</v>
      </c>
      <c r="O33" s="12">
        <f t="shared" si="2"/>
        <v>0</v>
      </c>
    </row>
    <row r="34" spans="1:15" x14ac:dyDescent="0.25">
      <c r="A34" s="3">
        <v>3150</v>
      </c>
      <c r="B34" s="3"/>
      <c r="C34" s="3"/>
      <c r="D34" s="12">
        <v>0</v>
      </c>
      <c r="E34" s="12">
        <v>0</v>
      </c>
      <c r="F34" s="12"/>
      <c r="G34" s="12"/>
      <c r="H34" s="12"/>
      <c r="I34" s="12"/>
      <c r="J34" s="12"/>
      <c r="K34" s="12"/>
      <c r="L34" s="12">
        <f t="shared" si="1"/>
        <v>0</v>
      </c>
      <c r="M34" s="12">
        <f t="shared" si="1"/>
        <v>0</v>
      </c>
      <c r="N34" s="12">
        <f t="shared" si="2"/>
        <v>0</v>
      </c>
      <c r="O34" s="12">
        <f t="shared" si="2"/>
        <v>0</v>
      </c>
    </row>
    <row r="35" spans="1:15" x14ac:dyDescent="0.25">
      <c r="A35" s="3">
        <v>3160</v>
      </c>
      <c r="B35" s="3"/>
      <c r="C35" s="3"/>
      <c r="D35" s="12">
        <v>0</v>
      </c>
      <c r="E35" s="12">
        <v>0</v>
      </c>
      <c r="F35" s="12"/>
      <c r="G35" s="12"/>
      <c r="H35" s="12"/>
      <c r="I35" s="12"/>
      <c r="J35" s="12"/>
      <c r="K35" s="12"/>
      <c r="L35" s="12">
        <f t="shared" si="1"/>
        <v>0</v>
      </c>
      <c r="M35" s="12">
        <f t="shared" si="1"/>
        <v>0</v>
      </c>
      <c r="N35" s="12">
        <f t="shared" si="2"/>
        <v>0</v>
      </c>
      <c r="O35" s="12">
        <f t="shared" si="2"/>
        <v>0</v>
      </c>
    </row>
    <row r="36" spans="1:15" x14ac:dyDescent="0.25">
      <c r="A36" s="3">
        <v>3210</v>
      </c>
      <c r="B36" s="3"/>
      <c r="C36" s="3"/>
      <c r="D36" s="12">
        <v>0</v>
      </c>
      <c r="E36" s="12">
        <v>0</v>
      </c>
      <c r="F36" s="12"/>
      <c r="G36" s="12"/>
      <c r="H36" s="12"/>
      <c r="I36" s="12"/>
      <c r="J36" s="12"/>
      <c r="K36" s="12"/>
      <c r="L36" s="12">
        <f t="shared" si="1"/>
        <v>0</v>
      </c>
      <c r="M36" s="12">
        <f t="shared" si="1"/>
        <v>0</v>
      </c>
      <c r="N36" s="12">
        <f t="shared" si="2"/>
        <v>0</v>
      </c>
      <c r="O36" s="12">
        <f t="shared" si="2"/>
        <v>0</v>
      </c>
    </row>
    <row r="37" spans="1:15" x14ac:dyDescent="0.25">
      <c r="A37" s="3">
        <v>3220</v>
      </c>
      <c r="B37" s="3"/>
      <c r="C37" s="3"/>
      <c r="D37" s="12">
        <v>0</v>
      </c>
      <c r="E37" s="12">
        <v>0</v>
      </c>
      <c r="F37" s="12"/>
      <c r="G37" s="12"/>
      <c r="H37" s="12"/>
      <c r="I37" s="12"/>
      <c r="J37" s="12">
        <v>1661</v>
      </c>
      <c r="K37" s="12">
        <v>225</v>
      </c>
      <c r="L37" s="12">
        <f t="shared" si="1"/>
        <v>1661</v>
      </c>
      <c r="M37" s="12">
        <f t="shared" si="1"/>
        <v>225</v>
      </c>
      <c r="N37" s="12">
        <f t="shared" si="2"/>
        <v>1661</v>
      </c>
      <c r="O37" s="12">
        <f t="shared" si="2"/>
        <v>225</v>
      </c>
    </row>
    <row r="38" spans="1:15" x14ac:dyDescent="0.25">
      <c r="A38" s="3">
        <v>3230</v>
      </c>
      <c r="B38" s="3"/>
      <c r="C38" s="3"/>
      <c r="D38" s="12">
        <v>0</v>
      </c>
      <c r="E38" s="12">
        <v>0</v>
      </c>
      <c r="F38" s="12"/>
      <c r="G38" s="12"/>
      <c r="H38" s="12"/>
      <c r="I38" s="12"/>
      <c r="J38" s="12"/>
      <c r="K38" s="12"/>
      <c r="L38" s="12">
        <f t="shared" si="1"/>
        <v>0</v>
      </c>
      <c r="M38" s="12">
        <f t="shared" si="1"/>
        <v>0</v>
      </c>
      <c r="N38" s="12">
        <f t="shared" si="2"/>
        <v>0</v>
      </c>
      <c r="O38" s="12">
        <f t="shared" si="2"/>
        <v>0</v>
      </c>
    </row>
    <row r="39" spans="1:15" x14ac:dyDescent="0.25">
      <c r="A39" s="3">
        <v>3240</v>
      </c>
      <c r="B39" s="3"/>
      <c r="C39" s="3"/>
      <c r="D39" s="12">
        <v>0</v>
      </c>
      <c r="E39" s="12">
        <v>0</v>
      </c>
      <c r="F39" s="12"/>
      <c r="G39" s="12"/>
      <c r="H39" s="12"/>
      <c r="I39" s="12"/>
      <c r="J39" s="12"/>
      <c r="K39" s="12"/>
      <c r="L39" s="12">
        <f t="shared" si="1"/>
        <v>0</v>
      </c>
      <c r="M39" s="12">
        <f t="shared" si="1"/>
        <v>0</v>
      </c>
      <c r="N39" s="12">
        <f t="shared" si="2"/>
        <v>0</v>
      </c>
      <c r="O39" s="12">
        <f t="shared" si="2"/>
        <v>0</v>
      </c>
    </row>
    <row r="40" spans="1:15" x14ac:dyDescent="0.25">
      <c r="A40" s="3">
        <v>4110</v>
      </c>
      <c r="B40" s="3"/>
      <c r="C40" s="3"/>
      <c r="D40" s="12">
        <v>0</v>
      </c>
      <c r="E40" s="12">
        <v>0</v>
      </c>
      <c r="F40" s="12"/>
      <c r="G40" s="12"/>
      <c r="H40" s="12"/>
      <c r="I40" s="12"/>
      <c r="J40" s="12"/>
      <c r="K40" s="12"/>
      <c r="L40" s="12">
        <f t="shared" si="1"/>
        <v>0</v>
      </c>
      <c r="M40" s="12">
        <f t="shared" si="1"/>
        <v>0</v>
      </c>
      <c r="N40" s="12">
        <f t="shared" si="2"/>
        <v>0</v>
      </c>
      <c r="O40" s="12">
        <f t="shared" si="2"/>
        <v>0</v>
      </c>
    </row>
    <row r="41" spans="1:15" x14ac:dyDescent="0.25">
      <c r="A41" s="3">
        <v>4210</v>
      </c>
      <c r="B41" s="3"/>
      <c r="C41" s="3"/>
      <c r="D41" s="12">
        <v>0</v>
      </c>
      <c r="E41" s="12">
        <v>0</v>
      </c>
      <c r="F41" s="12"/>
      <c r="G41" s="12"/>
      <c r="H41" s="12"/>
      <c r="I41" s="12"/>
      <c r="J41" s="12"/>
      <c r="K41" s="12"/>
      <c r="L41" s="12">
        <f t="shared" si="1"/>
        <v>0</v>
      </c>
      <c r="M41" s="12">
        <f t="shared" si="1"/>
        <v>0</v>
      </c>
      <c r="N41" s="12">
        <f t="shared" si="2"/>
        <v>0</v>
      </c>
      <c r="O41" s="12">
        <f t="shared" si="2"/>
        <v>0</v>
      </c>
    </row>
    <row r="42" spans="1:15" ht="10.5" customHeight="1" x14ac:dyDescent="0.25">
      <c r="A42" s="9"/>
      <c r="B42" s="9"/>
      <c r="C42" s="9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25">
      <c r="A43" s="24"/>
      <c r="B43" s="24"/>
      <c r="C43" s="24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</sheetData>
  <mergeCells count="16">
    <mergeCell ref="A43:C43"/>
    <mergeCell ref="N1:O1"/>
    <mergeCell ref="N2:O2"/>
    <mergeCell ref="A3:O3"/>
    <mergeCell ref="A5:O5"/>
    <mergeCell ref="A6:O6"/>
    <mergeCell ref="A8:A9"/>
    <mergeCell ref="B8:B9"/>
    <mergeCell ref="C8:C9"/>
    <mergeCell ref="D8:E8"/>
    <mergeCell ref="F8:G8"/>
    <mergeCell ref="H8:I8"/>
    <mergeCell ref="J8:K8"/>
    <mergeCell ref="L8:M8"/>
    <mergeCell ref="N8:O8"/>
    <mergeCell ref="A11:C11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63" fitToHeight="1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opLeftCell="A7" workbookViewId="0">
      <pane xSplit="3" ySplit="5" topLeftCell="D12" activePane="bottomRight" state="frozen"/>
      <selection activeCell="A7" sqref="A7"/>
      <selection pane="topRight" activeCell="D7" sqref="D7"/>
      <selection pane="bottomLeft" activeCell="A12" sqref="A12"/>
      <selection pane="bottomRight" activeCell="Q25" sqref="Q25"/>
    </sheetView>
  </sheetViews>
  <sheetFormatPr defaultRowHeight="15" x14ac:dyDescent="0.25"/>
  <cols>
    <col min="1" max="1" width="25.140625" customWidth="1"/>
    <col min="2" max="2" width="17.28515625" customWidth="1"/>
    <col min="3" max="3" width="36.7109375" customWidth="1"/>
    <col min="4" max="5" width="15.42578125" customWidth="1"/>
    <col min="6" max="6" width="12.5703125" hidden="1" customWidth="1"/>
    <col min="7" max="7" width="11.42578125" hidden="1" customWidth="1"/>
    <col min="8" max="8" width="12.85546875" hidden="1" customWidth="1"/>
    <col min="9" max="9" width="11.42578125" hidden="1" customWidth="1"/>
    <col min="10" max="10" width="12.7109375" hidden="1" customWidth="1"/>
    <col min="11" max="11" width="13.7109375" hidden="1" customWidth="1"/>
    <col min="12" max="12" width="13" customWidth="1"/>
    <col min="13" max="13" width="14.28515625" customWidth="1"/>
    <col min="14" max="14" width="17.5703125" customWidth="1"/>
    <col min="15" max="15" width="17.7109375" customWidth="1"/>
  </cols>
  <sheetData>
    <row r="1" spans="1:15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9" t="s">
        <v>6</v>
      </c>
      <c r="O1" s="29"/>
    </row>
    <row r="2" spans="1:15" ht="59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8" t="s">
        <v>7</v>
      </c>
      <c r="O2" s="28"/>
    </row>
    <row r="3" spans="1:15" ht="75" customHeight="1" x14ac:dyDescent="0.25">
      <c r="A3" s="31" t="s">
        <v>16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7.5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18" customHeight="1" x14ac:dyDescent="0.25">
      <c r="A5" s="31" t="s">
        <v>21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5">
      <c r="A6" s="31" t="s">
        <v>39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8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2" t="s">
        <v>29</v>
      </c>
    </row>
    <row r="8" spans="1:15" x14ac:dyDescent="0.25">
      <c r="A8" s="34" t="s">
        <v>0</v>
      </c>
      <c r="B8" s="34" t="s">
        <v>1</v>
      </c>
      <c r="C8" s="34" t="s">
        <v>2</v>
      </c>
      <c r="D8" s="30" t="s">
        <v>3</v>
      </c>
      <c r="E8" s="30"/>
      <c r="F8" s="32" t="s">
        <v>8</v>
      </c>
      <c r="G8" s="33"/>
      <c r="H8" s="32" t="s">
        <v>9</v>
      </c>
      <c r="I8" s="33"/>
      <c r="J8" s="32" t="s">
        <v>10</v>
      </c>
      <c r="K8" s="33"/>
      <c r="L8" s="30" t="s">
        <v>4</v>
      </c>
      <c r="M8" s="30"/>
      <c r="N8" s="30" t="s">
        <v>5</v>
      </c>
      <c r="O8" s="30"/>
    </row>
    <row r="9" spans="1:15" ht="144" customHeight="1" x14ac:dyDescent="0.25">
      <c r="A9" s="35"/>
      <c r="B9" s="35"/>
      <c r="C9" s="35"/>
      <c r="D9" s="4" t="s">
        <v>40</v>
      </c>
      <c r="E9" s="4" t="s">
        <v>41</v>
      </c>
      <c r="F9" s="4" t="s">
        <v>40</v>
      </c>
      <c r="G9" s="4" t="s">
        <v>41</v>
      </c>
      <c r="H9" s="4" t="s">
        <v>40</v>
      </c>
      <c r="I9" s="4" t="s">
        <v>41</v>
      </c>
      <c r="J9" s="4" t="s">
        <v>40</v>
      </c>
      <c r="K9" s="4" t="s">
        <v>41</v>
      </c>
      <c r="L9" s="4" t="s">
        <v>40</v>
      </c>
      <c r="M9" s="4" t="s">
        <v>41</v>
      </c>
      <c r="N9" s="4" t="s">
        <v>40</v>
      </c>
      <c r="O9" s="4" t="s">
        <v>41</v>
      </c>
    </row>
    <row r="10" spans="1:15" ht="13.5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/>
      <c r="G10" s="5"/>
      <c r="H10" s="5"/>
      <c r="I10" s="5"/>
      <c r="J10" s="5"/>
      <c r="K10" s="5"/>
      <c r="L10" s="5">
        <v>6</v>
      </c>
      <c r="M10" s="5">
        <v>7</v>
      </c>
      <c r="N10" s="5">
        <v>8</v>
      </c>
      <c r="O10" s="5">
        <v>9</v>
      </c>
    </row>
    <row r="11" spans="1:15" ht="63.75" customHeight="1" x14ac:dyDescent="0.25">
      <c r="A11" s="36" t="s">
        <v>48</v>
      </c>
      <c r="B11" s="37"/>
      <c r="C11" s="38"/>
      <c r="D11" s="11">
        <f>SUM(D12:D41)</f>
        <v>0</v>
      </c>
      <c r="E11" s="11">
        <f t="shared" ref="E11:K11" si="0">SUM(E12:E41)</f>
        <v>0</v>
      </c>
      <c r="F11" s="11">
        <f t="shared" si="0"/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6</v>
      </c>
      <c r="K11" s="11">
        <f t="shared" si="0"/>
        <v>0</v>
      </c>
      <c r="L11" s="11">
        <f>F11+H11+J11</f>
        <v>6</v>
      </c>
      <c r="M11" s="11">
        <f>G11+I11+K11</f>
        <v>0</v>
      </c>
      <c r="N11" s="11">
        <f>D11+L11</f>
        <v>6</v>
      </c>
      <c r="O11" s="11">
        <f>E11+M11</f>
        <v>0</v>
      </c>
    </row>
    <row r="12" spans="1:15" x14ac:dyDescent="0.25">
      <c r="A12" s="3">
        <v>2110</v>
      </c>
      <c r="B12" s="3"/>
      <c r="C12" s="3"/>
      <c r="D12" s="12"/>
      <c r="E12" s="12"/>
      <c r="F12" s="12"/>
      <c r="G12" s="12"/>
      <c r="H12" s="12"/>
      <c r="I12" s="12"/>
      <c r="J12" s="12"/>
      <c r="K12" s="12"/>
      <c r="L12" s="12">
        <f>F12+H12+J12</f>
        <v>0</v>
      </c>
      <c r="M12" s="12">
        <f>G12+I12+K12</f>
        <v>0</v>
      </c>
      <c r="N12" s="12">
        <f>D12+L12</f>
        <v>0</v>
      </c>
      <c r="O12" s="12">
        <f>E12+M12</f>
        <v>0</v>
      </c>
    </row>
    <row r="13" spans="1:15" x14ac:dyDescent="0.25">
      <c r="A13" s="3">
        <v>2120</v>
      </c>
      <c r="B13" s="3"/>
      <c r="C13" s="3"/>
      <c r="D13" s="12"/>
      <c r="E13" s="12"/>
      <c r="F13" s="12"/>
      <c r="G13" s="12"/>
      <c r="H13" s="12"/>
      <c r="I13" s="12"/>
      <c r="J13" s="12"/>
      <c r="K13" s="12"/>
      <c r="L13" s="12">
        <f t="shared" ref="L13:M41" si="1">F13+H13+J13</f>
        <v>0</v>
      </c>
      <c r="M13" s="12">
        <f t="shared" si="1"/>
        <v>0</v>
      </c>
      <c r="N13" s="12">
        <f t="shared" ref="N13:O41" si="2">D13+L13</f>
        <v>0</v>
      </c>
      <c r="O13" s="12">
        <f t="shared" si="2"/>
        <v>0</v>
      </c>
    </row>
    <row r="14" spans="1:15" x14ac:dyDescent="0.25">
      <c r="A14" s="3">
        <v>2210</v>
      </c>
      <c r="B14" s="3"/>
      <c r="C14" s="3"/>
      <c r="D14" s="12"/>
      <c r="E14" s="12"/>
      <c r="F14" s="12"/>
      <c r="G14" s="12"/>
      <c r="H14" s="12"/>
      <c r="I14" s="12"/>
      <c r="J14" s="12"/>
      <c r="K14" s="12"/>
      <c r="L14" s="12">
        <f t="shared" si="1"/>
        <v>0</v>
      </c>
      <c r="M14" s="12">
        <f t="shared" si="1"/>
        <v>0</v>
      </c>
      <c r="N14" s="12">
        <f t="shared" si="2"/>
        <v>0</v>
      </c>
      <c r="O14" s="12">
        <f t="shared" si="2"/>
        <v>0</v>
      </c>
    </row>
    <row r="15" spans="1:15" x14ac:dyDescent="0.25">
      <c r="A15" s="3">
        <v>2220</v>
      </c>
      <c r="B15" s="3"/>
      <c r="C15" s="3"/>
      <c r="D15" s="12"/>
      <c r="E15" s="12"/>
      <c r="F15" s="12"/>
      <c r="G15" s="12"/>
      <c r="H15" s="12"/>
      <c r="I15" s="12"/>
      <c r="J15" s="12"/>
      <c r="K15" s="12"/>
      <c r="L15" s="12">
        <f t="shared" si="1"/>
        <v>0</v>
      </c>
      <c r="M15" s="12">
        <f t="shared" si="1"/>
        <v>0</v>
      </c>
      <c r="N15" s="12">
        <f t="shared" si="2"/>
        <v>0</v>
      </c>
      <c r="O15" s="12">
        <f t="shared" si="2"/>
        <v>0</v>
      </c>
    </row>
    <row r="16" spans="1:15" x14ac:dyDescent="0.25">
      <c r="A16" s="3">
        <v>2230</v>
      </c>
      <c r="B16" s="3"/>
      <c r="C16" s="3"/>
      <c r="D16" s="12"/>
      <c r="E16" s="12"/>
      <c r="F16" s="12"/>
      <c r="G16" s="12"/>
      <c r="H16" s="12"/>
      <c r="I16" s="12"/>
      <c r="J16" s="12"/>
      <c r="K16" s="12"/>
      <c r="L16" s="12">
        <f t="shared" si="1"/>
        <v>0</v>
      </c>
      <c r="M16" s="12">
        <f t="shared" si="1"/>
        <v>0</v>
      </c>
      <c r="N16" s="12">
        <f t="shared" si="2"/>
        <v>0</v>
      </c>
      <c r="O16" s="12">
        <f t="shared" si="2"/>
        <v>0</v>
      </c>
    </row>
    <row r="17" spans="1:15" x14ac:dyDescent="0.25">
      <c r="A17" s="3">
        <v>2240</v>
      </c>
      <c r="B17" s="3"/>
      <c r="C17" s="3"/>
      <c r="D17" s="12"/>
      <c r="E17" s="12"/>
      <c r="F17" s="12"/>
      <c r="G17" s="12"/>
      <c r="H17" s="12"/>
      <c r="I17" s="12"/>
      <c r="J17" s="12"/>
      <c r="K17" s="12"/>
      <c r="L17" s="12">
        <f t="shared" si="1"/>
        <v>0</v>
      </c>
      <c r="M17" s="12">
        <f t="shared" si="1"/>
        <v>0</v>
      </c>
      <c r="N17" s="12">
        <f t="shared" si="2"/>
        <v>0</v>
      </c>
      <c r="O17" s="12">
        <f t="shared" si="2"/>
        <v>0</v>
      </c>
    </row>
    <row r="18" spans="1:15" x14ac:dyDescent="0.25">
      <c r="A18" s="3">
        <v>2250</v>
      </c>
      <c r="B18" s="3"/>
      <c r="C18" s="3"/>
      <c r="D18" s="12"/>
      <c r="E18" s="12"/>
      <c r="F18" s="12"/>
      <c r="G18" s="12"/>
      <c r="H18" s="12"/>
      <c r="I18" s="12"/>
      <c r="J18" s="12"/>
      <c r="K18" s="12"/>
      <c r="L18" s="12">
        <f t="shared" si="1"/>
        <v>0</v>
      </c>
      <c r="M18" s="12">
        <f t="shared" si="1"/>
        <v>0</v>
      </c>
      <c r="N18" s="12">
        <f t="shared" si="2"/>
        <v>0</v>
      </c>
      <c r="O18" s="12">
        <f t="shared" si="2"/>
        <v>0</v>
      </c>
    </row>
    <row r="19" spans="1:15" x14ac:dyDescent="0.25">
      <c r="A19" s="3">
        <v>2270</v>
      </c>
      <c r="B19" s="3"/>
      <c r="C19" s="3"/>
      <c r="D19" s="12"/>
      <c r="E19" s="12"/>
      <c r="F19" s="12"/>
      <c r="G19" s="12"/>
      <c r="H19" s="12"/>
      <c r="I19" s="12"/>
      <c r="J19" s="12"/>
      <c r="K19" s="12"/>
      <c r="L19" s="12">
        <f t="shared" si="1"/>
        <v>0</v>
      </c>
      <c r="M19" s="12">
        <f t="shared" si="1"/>
        <v>0</v>
      </c>
      <c r="N19" s="12">
        <f t="shared" si="2"/>
        <v>0</v>
      </c>
      <c r="O19" s="12">
        <f t="shared" si="2"/>
        <v>0</v>
      </c>
    </row>
    <row r="20" spans="1:15" x14ac:dyDescent="0.25">
      <c r="A20" s="3">
        <v>2281</v>
      </c>
      <c r="B20" s="3"/>
      <c r="C20" s="3"/>
      <c r="D20" s="12">
        <v>0</v>
      </c>
      <c r="E20" s="12">
        <v>0</v>
      </c>
      <c r="F20" s="12"/>
      <c r="G20" s="12"/>
      <c r="H20" s="12"/>
      <c r="I20" s="12"/>
      <c r="J20" s="12"/>
      <c r="K20" s="12"/>
      <c r="L20" s="12">
        <f t="shared" si="1"/>
        <v>0</v>
      </c>
      <c r="M20" s="12">
        <f t="shared" si="1"/>
        <v>0</v>
      </c>
      <c r="N20" s="12">
        <f t="shared" si="2"/>
        <v>0</v>
      </c>
      <c r="O20" s="12">
        <f t="shared" si="2"/>
        <v>0</v>
      </c>
    </row>
    <row r="21" spans="1:15" x14ac:dyDescent="0.25">
      <c r="A21" s="3">
        <v>2282</v>
      </c>
      <c r="B21" s="3"/>
      <c r="C21" s="3"/>
      <c r="D21" s="12">
        <v>0</v>
      </c>
      <c r="E21" s="12">
        <v>0</v>
      </c>
      <c r="F21" s="12"/>
      <c r="G21" s="12"/>
      <c r="H21" s="12"/>
      <c r="I21" s="12"/>
      <c r="J21" s="12"/>
      <c r="K21" s="12"/>
      <c r="L21" s="12">
        <f t="shared" si="1"/>
        <v>0</v>
      </c>
      <c r="M21" s="12">
        <f t="shared" si="1"/>
        <v>0</v>
      </c>
      <c r="N21" s="12">
        <f t="shared" si="2"/>
        <v>0</v>
      </c>
      <c r="O21" s="12">
        <f t="shared" si="2"/>
        <v>0</v>
      </c>
    </row>
    <row r="22" spans="1:15" x14ac:dyDescent="0.25">
      <c r="A22" s="3">
        <v>2400</v>
      </c>
      <c r="B22" s="3"/>
      <c r="C22" s="3"/>
      <c r="D22" s="12">
        <v>0</v>
      </c>
      <c r="E22" s="12">
        <v>0</v>
      </c>
      <c r="F22" s="12"/>
      <c r="G22" s="12"/>
      <c r="H22" s="12"/>
      <c r="I22" s="12"/>
      <c r="J22" s="12"/>
      <c r="K22" s="12"/>
      <c r="L22" s="12">
        <f t="shared" si="1"/>
        <v>0</v>
      </c>
      <c r="M22" s="12">
        <f t="shared" si="1"/>
        <v>0</v>
      </c>
      <c r="N22" s="12">
        <f t="shared" si="2"/>
        <v>0</v>
      </c>
      <c r="O22" s="12">
        <f t="shared" si="2"/>
        <v>0</v>
      </c>
    </row>
    <row r="23" spans="1:15" x14ac:dyDescent="0.25">
      <c r="A23" s="3">
        <v>2610</v>
      </c>
      <c r="B23" s="3"/>
      <c r="C23" s="3"/>
      <c r="D23" s="12">
        <v>0</v>
      </c>
      <c r="E23" s="12">
        <v>0</v>
      </c>
      <c r="F23" s="12"/>
      <c r="G23" s="12"/>
      <c r="H23" s="12"/>
      <c r="I23" s="12"/>
      <c r="J23" s="12"/>
      <c r="K23" s="12"/>
      <c r="L23" s="12">
        <f t="shared" si="1"/>
        <v>0</v>
      </c>
      <c r="M23" s="12">
        <f t="shared" si="1"/>
        <v>0</v>
      </c>
      <c r="N23" s="12">
        <f t="shared" si="2"/>
        <v>0</v>
      </c>
      <c r="O23" s="12">
        <f t="shared" si="2"/>
        <v>0</v>
      </c>
    </row>
    <row r="24" spans="1:15" x14ac:dyDescent="0.25">
      <c r="A24" s="3">
        <v>2620</v>
      </c>
      <c r="B24" s="3"/>
      <c r="C24" s="3"/>
      <c r="D24" s="12">
        <v>0</v>
      </c>
      <c r="E24" s="12">
        <v>0</v>
      </c>
      <c r="F24" s="12"/>
      <c r="G24" s="12"/>
      <c r="H24" s="12"/>
      <c r="I24" s="12"/>
      <c r="J24" s="12"/>
      <c r="K24" s="12"/>
      <c r="L24" s="12">
        <f t="shared" si="1"/>
        <v>0</v>
      </c>
      <c r="M24" s="12">
        <f t="shared" si="1"/>
        <v>0</v>
      </c>
      <c r="N24" s="12">
        <f t="shared" si="2"/>
        <v>0</v>
      </c>
      <c r="O24" s="12">
        <f t="shared" si="2"/>
        <v>0</v>
      </c>
    </row>
    <row r="25" spans="1:15" x14ac:dyDescent="0.25">
      <c r="A25" s="3">
        <v>2630</v>
      </c>
      <c r="B25" s="3"/>
      <c r="C25" s="3"/>
      <c r="D25" s="12">
        <v>0</v>
      </c>
      <c r="E25" s="12">
        <v>0</v>
      </c>
      <c r="F25" s="12"/>
      <c r="G25" s="12"/>
      <c r="H25" s="12"/>
      <c r="I25" s="12"/>
      <c r="J25" s="12"/>
      <c r="K25" s="12"/>
      <c r="L25" s="12">
        <f t="shared" si="1"/>
        <v>0</v>
      </c>
      <c r="M25" s="12">
        <f t="shared" si="1"/>
        <v>0</v>
      </c>
      <c r="N25" s="12">
        <f t="shared" si="2"/>
        <v>0</v>
      </c>
      <c r="O25" s="12">
        <f t="shared" si="2"/>
        <v>0</v>
      </c>
    </row>
    <row r="26" spans="1:15" x14ac:dyDescent="0.25">
      <c r="A26" s="3">
        <v>2710</v>
      </c>
      <c r="B26" s="3"/>
      <c r="C26" s="3"/>
      <c r="D26" s="12">
        <v>0</v>
      </c>
      <c r="E26" s="12">
        <v>0</v>
      </c>
      <c r="F26" s="12"/>
      <c r="G26" s="12"/>
      <c r="H26" s="12"/>
      <c r="I26" s="12"/>
      <c r="J26" s="12"/>
      <c r="K26" s="12"/>
      <c r="L26" s="12">
        <f t="shared" si="1"/>
        <v>0</v>
      </c>
      <c r="M26" s="12">
        <f t="shared" si="1"/>
        <v>0</v>
      </c>
      <c r="N26" s="12">
        <f t="shared" si="2"/>
        <v>0</v>
      </c>
      <c r="O26" s="12">
        <f t="shared" si="2"/>
        <v>0</v>
      </c>
    </row>
    <row r="27" spans="1:15" x14ac:dyDescent="0.25">
      <c r="A27" s="3">
        <v>2720</v>
      </c>
      <c r="B27" s="3"/>
      <c r="C27" s="3"/>
      <c r="D27" s="12">
        <v>0</v>
      </c>
      <c r="E27" s="12">
        <v>0</v>
      </c>
      <c r="F27" s="12"/>
      <c r="G27" s="12"/>
      <c r="H27" s="12"/>
      <c r="I27" s="12"/>
      <c r="J27" s="12"/>
      <c r="K27" s="12"/>
      <c r="L27" s="12">
        <f t="shared" si="1"/>
        <v>0</v>
      </c>
      <c r="M27" s="12">
        <f t="shared" si="1"/>
        <v>0</v>
      </c>
      <c r="N27" s="12">
        <f t="shared" si="2"/>
        <v>0</v>
      </c>
      <c r="O27" s="12">
        <f t="shared" si="2"/>
        <v>0</v>
      </c>
    </row>
    <row r="28" spans="1:15" x14ac:dyDescent="0.25">
      <c r="A28" s="3">
        <v>2730</v>
      </c>
      <c r="B28" s="3"/>
      <c r="C28" s="3"/>
      <c r="D28" s="12">
        <v>0</v>
      </c>
      <c r="E28" s="12">
        <v>0</v>
      </c>
      <c r="F28" s="12"/>
      <c r="G28" s="12"/>
      <c r="H28" s="12"/>
      <c r="I28" s="12"/>
      <c r="J28" s="12"/>
      <c r="K28" s="12"/>
      <c r="L28" s="12">
        <f t="shared" si="1"/>
        <v>0</v>
      </c>
      <c r="M28" s="12">
        <f t="shared" si="1"/>
        <v>0</v>
      </c>
      <c r="N28" s="12">
        <f t="shared" si="2"/>
        <v>0</v>
      </c>
      <c r="O28" s="12">
        <f t="shared" si="2"/>
        <v>0</v>
      </c>
    </row>
    <row r="29" spans="1:15" x14ac:dyDescent="0.25">
      <c r="A29" s="3">
        <v>2800</v>
      </c>
      <c r="B29" s="3"/>
      <c r="C29" s="3"/>
      <c r="D29" s="12">
        <v>0</v>
      </c>
      <c r="E29" s="12">
        <v>0</v>
      </c>
      <c r="F29" s="12"/>
      <c r="G29" s="12"/>
      <c r="H29" s="12"/>
      <c r="I29" s="12"/>
      <c r="J29" s="12"/>
      <c r="K29" s="12"/>
      <c r="L29" s="12">
        <f t="shared" si="1"/>
        <v>0</v>
      </c>
      <c r="M29" s="12">
        <f t="shared" si="1"/>
        <v>0</v>
      </c>
      <c r="N29" s="12">
        <f t="shared" si="2"/>
        <v>0</v>
      </c>
      <c r="O29" s="12">
        <f t="shared" si="2"/>
        <v>0</v>
      </c>
    </row>
    <row r="30" spans="1:15" x14ac:dyDescent="0.25">
      <c r="A30" s="3">
        <v>3110</v>
      </c>
      <c r="B30" s="3"/>
      <c r="C30" s="3"/>
      <c r="D30" s="12">
        <v>0</v>
      </c>
      <c r="E30" s="12">
        <v>0</v>
      </c>
      <c r="F30" s="12"/>
      <c r="G30" s="12"/>
      <c r="H30" s="12"/>
      <c r="I30" s="12"/>
      <c r="J30" s="12"/>
      <c r="K30" s="12"/>
      <c r="L30" s="12">
        <f t="shared" si="1"/>
        <v>0</v>
      </c>
      <c r="M30" s="12">
        <f t="shared" si="1"/>
        <v>0</v>
      </c>
      <c r="N30" s="12">
        <f t="shared" si="2"/>
        <v>0</v>
      </c>
      <c r="O30" s="12">
        <f t="shared" si="2"/>
        <v>0</v>
      </c>
    </row>
    <row r="31" spans="1:15" x14ac:dyDescent="0.25">
      <c r="A31" s="3">
        <v>3120</v>
      </c>
      <c r="B31" s="3"/>
      <c r="C31" s="3"/>
      <c r="D31" s="12">
        <v>0</v>
      </c>
      <c r="E31" s="12">
        <v>0</v>
      </c>
      <c r="F31" s="12"/>
      <c r="G31" s="12"/>
      <c r="H31" s="12"/>
      <c r="I31" s="12"/>
      <c r="J31" s="12"/>
      <c r="K31" s="12"/>
      <c r="L31" s="12">
        <f t="shared" si="1"/>
        <v>0</v>
      </c>
      <c r="M31" s="12">
        <f t="shared" si="1"/>
        <v>0</v>
      </c>
      <c r="N31" s="12">
        <f t="shared" si="2"/>
        <v>0</v>
      </c>
      <c r="O31" s="12">
        <f t="shared" si="2"/>
        <v>0</v>
      </c>
    </row>
    <row r="32" spans="1:15" x14ac:dyDescent="0.25">
      <c r="A32" s="3">
        <v>3130</v>
      </c>
      <c r="B32" s="3"/>
      <c r="C32" s="3"/>
      <c r="D32" s="12">
        <v>0</v>
      </c>
      <c r="E32" s="12">
        <v>0</v>
      </c>
      <c r="F32" s="12"/>
      <c r="G32" s="12"/>
      <c r="H32" s="12"/>
      <c r="I32" s="12"/>
      <c r="J32" s="12">
        <v>6</v>
      </c>
      <c r="K32" s="12">
        <v>0</v>
      </c>
      <c r="L32" s="12">
        <f t="shared" si="1"/>
        <v>6</v>
      </c>
      <c r="M32" s="12">
        <f t="shared" si="1"/>
        <v>0</v>
      </c>
      <c r="N32" s="12">
        <f t="shared" si="2"/>
        <v>6</v>
      </c>
      <c r="O32" s="12">
        <f t="shared" si="2"/>
        <v>0</v>
      </c>
    </row>
    <row r="33" spans="1:15" x14ac:dyDescent="0.25">
      <c r="A33" s="3">
        <v>3140</v>
      </c>
      <c r="B33" s="3"/>
      <c r="C33" s="3"/>
      <c r="D33" s="12">
        <v>0</v>
      </c>
      <c r="E33" s="12">
        <v>0</v>
      </c>
      <c r="F33" s="12"/>
      <c r="G33" s="12"/>
      <c r="H33" s="12"/>
      <c r="I33" s="12"/>
      <c r="J33" s="12"/>
      <c r="K33" s="12"/>
      <c r="L33" s="12">
        <f t="shared" si="1"/>
        <v>0</v>
      </c>
      <c r="M33" s="12">
        <f t="shared" si="1"/>
        <v>0</v>
      </c>
      <c r="N33" s="12">
        <f t="shared" si="2"/>
        <v>0</v>
      </c>
      <c r="O33" s="12">
        <f t="shared" si="2"/>
        <v>0</v>
      </c>
    </row>
    <row r="34" spans="1:15" x14ac:dyDescent="0.25">
      <c r="A34" s="3">
        <v>3150</v>
      </c>
      <c r="B34" s="3"/>
      <c r="C34" s="3"/>
      <c r="D34" s="12">
        <v>0</v>
      </c>
      <c r="E34" s="12">
        <v>0</v>
      </c>
      <c r="F34" s="12"/>
      <c r="G34" s="12"/>
      <c r="H34" s="12"/>
      <c r="I34" s="12"/>
      <c r="J34" s="12"/>
      <c r="K34" s="12"/>
      <c r="L34" s="12">
        <f t="shared" si="1"/>
        <v>0</v>
      </c>
      <c r="M34" s="12">
        <f t="shared" si="1"/>
        <v>0</v>
      </c>
      <c r="N34" s="12">
        <f t="shared" si="2"/>
        <v>0</v>
      </c>
      <c r="O34" s="12">
        <f t="shared" si="2"/>
        <v>0</v>
      </c>
    </row>
    <row r="35" spans="1:15" x14ac:dyDescent="0.25">
      <c r="A35" s="3">
        <v>3160</v>
      </c>
      <c r="B35" s="3"/>
      <c r="C35" s="3"/>
      <c r="D35" s="12">
        <v>0</v>
      </c>
      <c r="E35" s="12">
        <v>0</v>
      </c>
      <c r="F35" s="12"/>
      <c r="G35" s="12"/>
      <c r="H35" s="12"/>
      <c r="I35" s="12"/>
      <c r="J35" s="12"/>
      <c r="K35" s="12"/>
      <c r="L35" s="12">
        <f t="shared" si="1"/>
        <v>0</v>
      </c>
      <c r="M35" s="12">
        <f t="shared" si="1"/>
        <v>0</v>
      </c>
      <c r="N35" s="12">
        <f t="shared" si="2"/>
        <v>0</v>
      </c>
      <c r="O35" s="12">
        <f t="shared" si="2"/>
        <v>0</v>
      </c>
    </row>
    <row r="36" spans="1:15" x14ac:dyDescent="0.25">
      <c r="A36" s="3">
        <v>3210</v>
      </c>
      <c r="B36" s="3"/>
      <c r="C36" s="3"/>
      <c r="D36" s="12">
        <v>0</v>
      </c>
      <c r="E36" s="12">
        <v>0</v>
      </c>
      <c r="F36" s="12"/>
      <c r="G36" s="12"/>
      <c r="H36" s="12"/>
      <c r="I36" s="12"/>
      <c r="J36" s="12"/>
      <c r="K36" s="12"/>
      <c r="L36" s="12">
        <f t="shared" si="1"/>
        <v>0</v>
      </c>
      <c r="M36" s="12">
        <f t="shared" si="1"/>
        <v>0</v>
      </c>
      <c r="N36" s="12">
        <f t="shared" si="2"/>
        <v>0</v>
      </c>
      <c r="O36" s="12">
        <f t="shared" si="2"/>
        <v>0</v>
      </c>
    </row>
    <row r="37" spans="1:15" x14ac:dyDescent="0.25">
      <c r="A37" s="3">
        <v>3220</v>
      </c>
      <c r="B37" s="3"/>
      <c r="C37" s="3"/>
      <c r="D37" s="12">
        <v>0</v>
      </c>
      <c r="E37" s="12">
        <v>0</v>
      </c>
      <c r="F37" s="12"/>
      <c r="G37" s="12"/>
      <c r="H37" s="12"/>
      <c r="I37" s="12"/>
      <c r="J37" s="12">
        <v>0</v>
      </c>
      <c r="K37" s="12"/>
      <c r="L37" s="12">
        <f t="shared" si="1"/>
        <v>0</v>
      </c>
      <c r="M37" s="12">
        <f t="shared" si="1"/>
        <v>0</v>
      </c>
      <c r="N37" s="12">
        <f t="shared" si="2"/>
        <v>0</v>
      </c>
      <c r="O37" s="12">
        <f t="shared" si="2"/>
        <v>0</v>
      </c>
    </row>
    <row r="38" spans="1:15" x14ac:dyDescent="0.25">
      <c r="A38" s="3">
        <v>3230</v>
      </c>
      <c r="B38" s="3"/>
      <c r="C38" s="3"/>
      <c r="D38" s="12">
        <v>0</v>
      </c>
      <c r="E38" s="12">
        <v>0</v>
      </c>
      <c r="F38" s="12"/>
      <c r="G38" s="12"/>
      <c r="H38" s="12"/>
      <c r="I38" s="12"/>
      <c r="J38" s="12"/>
      <c r="K38" s="12"/>
      <c r="L38" s="12">
        <f t="shared" si="1"/>
        <v>0</v>
      </c>
      <c r="M38" s="12">
        <f t="shared" si="1"/>
        <v>0</v>
      </c>
      <c r="N38" s="12">
        <f t="shared" si="2"/>
        <v>0</v>
      </c>
      <c r="O38" s="12">
        <f t="shared" si="2"/>
        <v>0</v>
      </c>
    </row>
    <row r="39" spans="1:15" x14ac:dyDescent="0.25">
      <c r="A39" s="3">
        <v>3240</v>
      </c>
      <c r="B39" s="3"/>
      <c r="C39" s="3"/>
      <c r="D39" s="12">
        <v>0</v>
      </c>
      <c r="E39" s="12">
        <v>0</v>
      </c>
      <c r="F39" s="12"/>
      <c r="G39" s="12"/>
      <c r="H39" s="12"/>
      <c r="I39" s="12"/>
      <c r="J39" s="12"/>
      <c r="K39" s="12"/>
      <c r="L39" s="12">
        <f t="shared" si="1"/>
        <v>0</v>
      </c>
      <c r="M39" s="12">
        <f t="shared" si="1"/>
        <v>0</v>
      </c>
      <c r="N39" s="12">
        <f t="shared" si="2"/>
        <v>0</v>
      </c>
      <c r="O39" s="12">
        <f t="shared" si="2"/>
        <v>0</v>
      </c>
    </row>
    <row r="40" spans="1:15" x14ac:dyDescent="0.25">
      <c r="A40" s="3">
        <v>4110</v>
      </c>
      <c r="B40" s="3"/>
      <c r="C40" s="3"/>
      <c r="D40" s="12">
        <v>0</v>
      </c>
      <c r="E40" s="12">
        <v>0</v>
      </c>
      <c r="F40" s="12"/>
      <c r="G40" s="12"/>
      <c r="H40" s="12"/>
      <c r="I40" s="12"/>
      <c r="J40" s="12"/>
      <c r="K40" s="12"/>
      <c r="L40" s="12">
        <f t="shared" si="1"/>
        <v>0</v>
      </c>
      <c r="M40" s="12">
        <f t="shared" si="1"/>
        <v>0</v>
      </c>
      <c r="N40" s="12">
        <f t="shared" si="2"/>
        <v>0</v>
      </c>
      <c r="O40" s="12">
        <f t="shared" si="2"/>
        <v>0</v>
      </c>
    </row>
    <row r="41" spans="1:15" x14ac:dyDescent="0.25">
      <c r="A41" s="3">
        <v>4210</v>
      </c>
      <c r="B41" s="3"/>
      <c r="C41" s="3"/>
      <c r="D41" s="12">
        <v>0</v>
      </c>
      <c r="E41" s="12">
        <v>0</v>
      </c>
      <c r="F41" s="12"/>
      <c r="G41" s="12"/>
      <c r="H41" s="12"/>
      <c r="I41" s="12"/>
      <c r="J41" s="12"/>
      <c r="K41" s="12"/>
      <c r="L41" s="12">
        <f t="shared" si="1"/>
        <v>0</v>
      </c>
      <c r="M41" s="12">
        <f t="shared" si="1"/>
        <v>0</v>
      </c>
      <c r="N41" s="12">
        <f t="shared" si="2"/>
        <v>0</v>
      </c>
      <c r="O41" s="12">
        <f t="shared" si="2"/>
        <v>0</v>
      </c>
    </row>
    <row r="42" spans="1:15" ht="10.5" customHeight="1" x14ac:dyDescent="0.25">
      <c r="A42" s="9"/>
      <c r="B42" s="9"/>
      <c r="C42" s="9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25">
      <c r="A43" s="24"/>
      <c r="B43" s="24"/>
      <c r="C43" s="24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</sheetData>
  <mergeCells count="16">
    <mergeCell ref="A43:C43"/>
    <mergeCell ref="N1:O1"/>
    <mergeCell ref="N2:O2"/>
    <mergeCell ref="A3:O3"/>
    <mergeCell ref="A5:O5"/>
    <mergeCell ref="A6:O6"/>
    <mergeCell ref="A8:A9"/>
    <mergeCell ref="B8:B9"/>
    <mergeCell ref="C8:C9"/>
    <mergeCell ref="D8:E8"/>
    <mergeCell ref="F8:G8"/>
    <mergeCell ref="H8:I8"/>
    <mergeCell ref="J8:K8"/>
    <mergeCell ref="L8:M8"/>
    <mergeCell ref="N8:O8"/>
    <mergeCell ref="A11:C1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opLeftCell="A7" workbookViewId="0">
      <pane xSplit="3" ySplit="5" topLeftCell="D12" activePane="bottomRight" state="frozen"/>
      <selection activeCell="A7" sqref="A7"/>
      <selection pane="topRight" activeCell="D7" sqref="D7"/>
      <selection pane="bottomLeft" activeCell="A12" sqref="A12"/>
      <selection pane="bottomRight" activeCell="N15" sqref="N15"/>
    </sheetView>
  </sheetViews>
  <sheetFormatPr defaultRowHeight="15" x14ac:dyDescent="0.25"/>
  <cols>
    <col min="1" max="1" width="25.140625" customWidth="1"/>
    <col min="2" max="2" width="17.28515625" customWidth="1"/>
    <col min="3" max="3" width="36.7109375" customWidth="1"/>
    <col min="4" max="5" width="15.42578125" customWidth="1"/>
    <col min="6" max="6" width="12.5703125" hidden="1" customWidth="1"/>
    <col min="7" max="7" width="11.42578125" hidden="1" customWidth="1"/>
    <col min="8" max="8" width="12.85546875" hidden="1" customWidth="1"/>
    <col min="9" max="9" width="11.42578125" hidden="1" customWidth="1"/>
    <col min="10" max="10" width="12.7109375" hidden="1" customWidth="1"/>
    <col min="11" max="11" width="13.7109375" hidden="1" customWidth="1"/>
    <col min="12" max="12" width="13" customWidth="1"/>
    <col min="13" max="13" width="14.28515625" customWidth="1"/>
    <col min="14" max="14" width="17.5703125" customWidth="1"/>
    <col min="15" max="15" width="17.7109375" customWidth="1"/>
  </cols>
  <sheetData>
    <row r="1" spans="1:15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9" t="s">
        <v>6</v>
      </c>
      <c r="O1" s="29"/>
    </row>
    <row r="2" spans="1:15" ht="59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8" t="s">
        <v>7</v>
      </c>
      <c r="O2" s="28"/>
    </row>
    <row r="3" spans="1:15" ht="75" customHeight="1" x14ac:dyDescent="0.25">
      <c r="A3" s="31" t="s">
        <v>16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7.5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18" customHeight="1" x14ac:dyDescent="0.25">
      <c r="A5" s="31" t="s">
        <v>21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5">
      <c r="A6" s="31" t="s">
        <v>39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8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2" t="s">
        <v>29</v>
      </c>
    </row>
    <row r="8" spans="1:15" x14ac:dyDescent="0.25">
      <c r="A8" s="34" t="s">
        <v>0</v>
      </c>
      <c r="B8" s="34" t="s">
        <v>1</v>
      </c>
      <c r="C8" s="34" t="s">
        <v>2</v>
      </c>
      <c r="D8" s="30" t="s">
        <v>3</v>
      </c>
      <c r="E8" s="30"/>
      <c r="F8" s="32" t="s">
        <v>8</v>
      </c>
      <c r="G8" s="33"/>
      <c r="H8" s="32" t="s">
        <v>9</v>
      </c>
      <c r="I8" s="33"/>
      <c r="J8" s="32" t="s">
        <v>10</v>
      </c>
      <c r="K8" s="33"/>
      <c r="L8" s="30" t="s">
        <v>4</v>
      </c>
      <c r="M8" s="30"/>
      <c r="N8" s="30" t="s">
        <v>5</v>
      </c>
      <c r="O8" s="30"/>
    </row>
    <row r="9" spans="1:15" ht="144" customHeight="1" x14ac:dyDescent="0.25">
      <c r="A9" s="35"/>
      <c r="B9" s="35"/>
      <c r="C9" s="35"/>
      <c r="D9" s="4" t="s">
        <v>40</v>
      </c>
      <c r="E9" s="4" t="s">
        <v>41</v>
      </c>
      <c r="F9" s="4" t="s">
        <v>40</v>
      </c>
      <c r="G9" s="4" t="s">
        <v>41</v>
      </c>
      <c r="H9" s="4" t="s">
        <v>40</v>
      </c>
      <c r="I9" s="4" t="s">
        <v>41</v>
      </c>
      <c r="J9" s="4" t="s">
        <v>40</v>
      </c>
      <c r="K9" s="4" t="s">
        <v>41</v>
      </c>
      <c r="L9" s="4" t="s">
        <v>40</v>
      </c>
      <c r="M9" s="4" t="s">
        <v>41</v>
      </c>
      <c r="N9" s="4" t="s">
        <v>40</v>
      </c>
      <c r="O9" s="4" t="s">
        <v>41</v>
      </c>
    </row>
    <row r="10" spans="1:15" ht="13.5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/>
      <c r="G10" s="5"/>
      <c r="H10" s="5"/>
      <c r="I10" s="5"/>
      <c r="J10" s="5"/>
      <c r="K10" s="5"/>
      <c r="L10" s="5">
        <v>6</v>
      </c>
      <c r="M10" s="5">
        <v>7</v>
      </c>
      <c r="N10" s="5">
        <v>8</v>
      </c>
      <c r="O10" s="5">
        <v>9</v>
      </c>
    </row>
    <row r="11" spans="1:15" ht="63.75" customHeight="1" x14ac:dyDescent="0.25">
      <c r="A11" s="36" t="s">
        <v>49</v>
      </c>
      <c r="B11" s="37"/>
      <c r="C11" s="38"/>
      <c r="D11" s="11">
        <f>SUM(D12:D41)</f>
        <v>0</v>
      </c>
      <c r="E11" s="11">
        <f t="shared" ref="E11:K11" si="0">SUM(E12:E41)</f>
        <v>0</v>
      </c>
      <c r="F11" s="11">
        <f t="shared" si="0"/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9825.4629999999997</v>
      </c>
      <c r="K11" s="11">
        <f t="shared" si="0"/>
        <v>9243.3140000000003</v>
      </c>
      <c r="L11" s="11">
        <f>F11+H11+J11</f>
        <v>9825.4629999999997</v>
      </c>
      <c r="M11" s="11">
        <f>G11+I11+K11</f>
        <v>9243.3140000000003</v>
      </c>
      <c r="N11" s="11">
        <f>D11+L11</f>
        <v>9825.4629999999997</v>
      </c>
      <c r="O11" s="11">
        <f>E11+M11</f>
        <v>9243.3140000000003</v>
      </c>
    </row>
    <row r="12" spans="1:15" x14ac:dyDescent="0.25">
      <c r="A12" s="3">
        <v>2110</v>
      </c>
      <c r="B12" s="3"/>
      <c r="C12" s="3"/>
      <c r="D12" s="12"/>
      <c r="E12" s="12"/>
      <c r="F12" s="12"/>
      <c r="G12" s="12"/>
      <c r="H12" s="12"/>
      <c r="I12" s="12"/>
      <c r="J12" s="12"/>
      <c r="K12" s="12"/>
      <c r="L12" s="12">
        <f>F12+H12+J12</f>
        <v>0</v>
      </c>
      <c r="M12" s="12">
        <f>G12+I12+K12</f>
        <v>0</v>
      </c>
      <c r="N12" s="12">
        <f>D12+L12</f>
        <v>0</v>
      </c>
      <c r="O12" s="12">
        <f>E12+M12</f>
        <v>0</v>
      </c>
    </row>
    <row r="13" spans="1:15" x14ac:dyDescent="0.25">
      <c r="A13" s="3">
        <v>2120</v>
      </c>
      <c r="B13" s="3"/>
      <c r="C13" s="3"/>
      <c r="D13" s="12"/>
      <c r="E13" s="12"/>
      <c r="F13" s="12"/>
      <c r="G13" s="12"/>
      <c r="H13" s="12"/>
      <c r="I13" s="12"/>
      <c r="J13" s="12"/>
      <c r="K13" s="12"/>
      <c r="L13" s="12">
        <f t="shared" ref="L13:M41" si="1">F13+H13+J13</f>
        <v>0</v>
      </c>
      <c r="M13" s="12">
        <f t="shared" si="1"/>
        <v>0</v>
      </c>
      <c r="N13" s="12">
        <f t="shared" ref="N13:O41" si="2">D13+L13</f>
        <v>0</v>
      </c>
      <c r="O13" s="12">
        <f t="shared" si="2"/>
        <v>0</v>
      </c>
    </row>
    <row r="14" spans="1:15" x14ac:dyDescent="0.25">
      <c r="A14" s="3">
        <v>2210</v>
      </c>
      <c r="B14" s="3"/>
      <c r="C14" s="3"/>
      <c r="D14" s="12"/>
      <c r="E14" s="12"/>
      <c r="F14" s="12"/>
      <c r="G14" s="12"/>
      <c r="H14" s="12"/>
      <c r="I14" s="12"/>
      <c r="J14" s="12"/>
      <c r="K14" s="12"/>
      <c r="L14" s="12">
        <f t="shared" si="1"/>
        <v>0</v>
      </c>
      <c r="M14" s="12">
        <f t="shared" si="1"/>
        <v>0</v>
      </c>
      <c r="N14" s="12">
        <f t="shared" si="2"/>
        <v>0</v>
      </c>
      <c r="O14" s="12">
        <f t="shared" si="2"/>
        <v>0</v>
      </c>
    </row>
    <row r="15" spans="1:15" x14ac:dyDescent="0.25">
      <c r="A15" s="3">
        <v>2220</v>
      </c>
      <c r="B15" s="3"/>
      <c r="C15" s="3"/>
      <c r="D15" s="12"/>
      <c r="E15" s="12"/>
      <c r="F15" s="12"/>
      <c r="G15" s="12"/>
      <c r="H15" s="12"/>
      <c r="I15" s="12"/>
      <c r="J15" s="12"/>
      <c r="K15" s="12"/>
      <c r="L15" s="12">
        <f t="shared" si="1"/>
        <v>0</v>
      </c>
      <c r="M15" s="12">
        <f t="shared" si="1"/>
        <v>0</v>
      </c>
      <c r="N15" s="12">
        <f t="shared" si="2"/>
        <v>0</v>
      </c>
      <c r="O15" s="12">
        <f t="shared" si="2"/>
        <v>0</v>
      </c>
    </row>
    <row r="16" spans="1:15" x14ac:dyDescent="0.25">
      <c r="A16" s="3">
        <v>2230</v>
      </c>
      <c r="B16" s="3"/>
      <c r="C16" s="3"/>
      <c r="D16" s="12"/>
      <c r="E16" s="12"/>
      <c r="F16" s="12"/>
      <c r="G16" s="12"/>
      <c r="H16" s="12"/>
      <c r="I16" s="12"/>
      <c r="J16" s="12"/>
      <c r="K16" s="12"/>
      <c r="L16" s="12">
        <f t="shared" si="1"/>
        <v>0</v>
      </c>
      <c r="M16" s="12">
        <f t="shared" si="1"/>
        <v>0</v>
      </c>
      <c r="N16" s="12">
        <f t="shared" si="2"/>
        <v>0</v>
      </c>
      <c r="O16" s="12">
        <f t="shared" si="2"/>
        <v>0</v>
      </c>
    </row>
    <row r="17" spans="1:15" x14ac:dyDescent="0.25">
      <c r="A17" s="3">
        <v>2240</v>
      </c>
      <c r="B17" s="3"/>
      <c r="C17" s="3"/>
      <c r="D17" s="12"/>
      <c r="E17" s="12"/>
      <c r="F17" s="12"/>
      <c r="G17" s="12"/>
      <c r="H17" s="12"/>
      <c r="I17" s="12"/>
      <c r="J17" s="12"/>
      <c r="K17" s="12"/>
      <c r="L17" s="12">
        <f t="shared" si="1"/>
        <v>0</v>
      </c>
      <c r="M17" s="12">
        <f t="shared" si="1"/>
        <v>0</v>
      </c>
      <c r="N17" s="12">
        <f t="shared" si="2"/>
        <v>0</v>
      </c>
      <c r="O17" s="12">
        <f t="shared" si="2"/>
        <v>0</v>
      </c>
    </row>
    <row r="18" spans="1:15" x14ac:dyDescent="0.25">
      <c r="A18" s="3">
        <v>2250</v>
      </c>
      <c r="B18" s="3"/>
      <c r="C18" s="3"/>
      <c r="D18" s="12"/>
      <c r="E18" s="12"/>
      <c r="F18" s="12"/>
      <c r="G18" s="12"/>
      <c r="H18" s="12"/>
      <c r="I18" s="12"/>
      <c r="J18" s="12"/>
      <c r="K18" s="12"/>
      <c r="L18" s="12">
        <f t="shared" si="1"/>
        <v>0</v>
      </c>
      <c r="M18" s="12">
        <f t="shared" si="1"/>
        <v>0</v>
      </c>
      <c r="N18" s="12">
        <f t="shared" si="2"/>
        <v>0</v>
      </c>
      <c r="O18" s="12">
        <f t="shared" si="2"/>
        <v>0</v>
      </c>
    </row>
    <row r="19" spans="1:15" x14ac:dyDescent="0.25">
      <c r="A19" s="3">
        <v>2270</v>
      </c>
      <c r="B19" s="3"/>
      <c r="C19" s="3"/>
      <c r="D19" s="12"/>
      <c r="E19" s="12"/>
      <c r="F19" s="12"/>
      <c r="G19" s="12"/>
      <c r="H19" s="12"/>
      <c r="I19" s="12"/>
      <c r="J19" s="12"/>
      <c r="K19" s="12"/>
      <c r="L19" s="12">
        <f t="shared" si="1"/>
        <v>0</v>
      </c>
      <c r="M19" s="12">
        <f t="shared" si="1"/>
        <v>0</v>
      </c>
      <c r="N19" s="12">
        <f t="shared" si="2"/>
        <v>0</v>
      </c>
      <c r="O19" s="12">
        <f t="shared" si="2"/>
        <v>0</v>
      </c>
    </row>
    <row r="20" spans="1:15" x14ac:dyDescent="0.25">
      <c r="A20" s="3">
        <v>2281</v>
      </c>
      <c r="B20" s="3"/>
      <c r="C20" s="3"/>
      <c r="D20" s="12">
        <v>0</v>
      </c>
      <c r="E20" s="12">
        <v>0</v>
      </c>
      <c r="F20" s="12"/>
      <c r="G20" s="12"/>
      <c r="H20" s="12"/>
      <c r="I20" s="12"/>
      <c r="J20" s="12"/>
      <c r="K20" s="12"/>
      <c r="L20" s="12">
        <f t="shared" si="1"/>
        <v>0</v>
      </c>
      <c r="M20" s="12">
        <f t="shared" si="1"/>
        <v>0</v>
      </c>
      <c r="N20" s="12">
        <f t="shared" si="2"/>
        <v>0</v>
      </c>
      <c r="O20" s="12">
        <f t="shared" si="2"/>
        <v>0</v>
      </c>
    </row>
    <row r="21" spans="1:15" x14ac:dyDescent="0.25">
      <c r="A21" s="3">
        <v>2282</v>
      </c>
      <c r="B21" s="3"/>
      <c r="C21" s="3"/>
      <c r="D21" s="12">
        <v>0</v>
      </c>
      <c r="E21" s="12">
        <v>0</v>
      </c>
      <c r="F21" s="12"/>
      <c r="G21" s="12"/>
      <c r="H21" s="12"/>
      <c r="I21" s="12"/>
      <c r="J21" s="12"/>
      <c r="K21" s="12"/>
      <c r="L21" s="12">
        <f t="shared" si="1"/>
        <v>0</v>
      </c>
      <c r="M21" s="12">
        <f t="shared" si="1"/>
        <v>0</v>
      </c>
      <c r="N21" s="12">
        <f t="shared" si="2"/>
        <v>0</v>
      </c>
      <c r="O21" s="12">
        <f t="shared" si="2"/>
        <v>0</v>
      </c>
    </row>
    <row r="22" spans="1:15" x14ac:dyDescent="0.25">
      <c r="A22" s="3">
        <v>2400</v>
      </c>
      <c r="B22" s="3"/>
      <c r="C22" s="3"/>
      <c r="D22" s="12">
        <v>0</v>
      </c>
      <c r="E22" s="12">
        <v>0</v>
      </c>
      <c r="F22" s="12"/>
      <c r="G22" s="12"/>
      <c r="H22" s="12"/>
      <c r="I22" s="12"/>
      <c r="J22" s="12"/>
      <c r="K22" s="12"/>
      <c r="L22" s="12">
        <f t="shared" si="1"/>
        <v>0</v>
      </c>
      <c r="M22" s="12">
        <f t="shared" si="1"/>
        <v>0</v>
      </c>
      <c r="N22" s="12">
        <f t="shared" si="2"/>
        <v>0</v>
      </c>
      <c r="O22" s="12">
        <f t="shared" si="2"/>
        <v>0</v>
      </c>
    </row>
    <row r="23" spans="1:15" x14ac:dyDescent="0.25">
      <c r="A23" s="3">
        <v>2610</v>
      </c>
      <c r="B23" s="3"/>
      <c r="C23" s="3"/>
      <c r="D23" s="12">
        <v>0</v>
      </c>
      <c r="E23" s="12">
        <v>0</v>
      </c>
      <c r="F23" s="12"/>
      <c r="G23" s="12"/>
      <c r="H23" s="12"/>
      <c r="I23" s="12"/>
      <c r="J23" s="12"/>
      <c r="K23" s="12"/>
      <c r="L23" s="12">
        <f t="shared" si="1"/>
        <v>0</v>
      </c>
      <c r="M23" s="12">
        <f t="shared" si="1"/>
        <v>0</v>
      </c>
      <c r="N23" s="12">
        <f t="shared" si="2"/>
        <v>0</v>
      </c>
      <c r="O23" s="12">
        <f t="shared" si="2"/>
        <v>0</v>
      </c>
    </row>
    <row r="24" spans="1:15" x14ac:dyDescent="0.25">
      <c r="A24" s="3">
        <v>2620</v>
      </c>
      <c r="B24" s="3"/>
      <c r="C24" s="3"/>
      <c r="D24" s="12">
        <v>0</v>
      </c>
      <c r="E24" s="12">
        <v>0</v>
      </c>
      <c r="F24" s="12"/>
      <c r="G24" s="12"/>
      <c r="H24" s="12"/>
      <c r="I24" s="12"/>
      <c r="J24" s="12"/>
      <c r="K24" s="12"/>
      <c r="L24" s="12">
        <f t="shared" si="1"/>
        <v>0</v>
      </c>
      <c r="M24" s="12">
        <f t="shared" si="1"/>
        <v>0</v>
      </c>
      <c r="N24" s="12">
        <f t="shared" si="2"/>
        <v>0</v>
      </c>
      <c r="O24" s="12">
        <f t="shared" si="2"/>
        <v>0</v>
      </c>
    </row>
    <row r="25" spans="1:15" x14ac:dyDescent="0.25">
      <c r="A25" s="3">
        <v>2630</v>
      </c>
      <c r="B25" s="3"/>
      <c r="C25" s="3"/>
      <c r="D25" s="12">
        <v>0</v>
      </c>
      <c r="E25" s="12">
        <v>0</v>
      </c>
      <c r="F25" s="12"/>
      <c r="G25" s="12"/>
      <c r="H25" s="12"/>
      <c r="I25" s="12"/>
      <c r="J25" s="12"/>
      <c r="K25" s="12"/>
      <c r="L25" s="12">
        <f t="shared" si="1"/>
        <v>0</v>
      </c>
      <c r="M25" s="12">
        <f t="shared" si="1"/>
        <v>0</v>
      </c>
      <c r="N25" s="12">
        <f t="shared" si="2"/>
        <v>0</v>
      </c>
      <c r="O25" s="12">
        <f t="shared" si="2"/>
        <v>0</v>
      </c>
    </row>
    <row r="26" spans="1:15" x14ac:dyDescent="0.25">
      <c r="A26" s="3">
        <v>2710</v>
      </c>
      <c r="B26" s="3"/>
      <c r="C26" s="3"/>
      <c r="D26" s="12">
        <v>0</v>
      </c>
      <c r="E26" s="12">
        <v>0</v>
      </c>
      <c r="F26" s="12"/>
      <c r="G26" s="12"/>
      <c r="H26" s="12"/>
      <c r="I26" s="12"/>
      <c r="J26" s="12"/>
      <c r="K26" s="12"/>
      <c r="L26" s="12">
        <f t="shared" si="1"/>
        <v>0</v>
      </c>
      <c r="M26" s="12">
        <f t="shared" si="1"/>
        <v>0</v>
      </c>
      <c r="N26" s="12">
        <f t="shared" si="2"/>
        <v>0</v>
      </c>
      <c r="O26" s="12">
        <f t="shared" si="2"/>
        <v>0</v>
      </c>
    </row>
    <row r="27" spans="1:15" x14ac:dyDescent="0.25">
      <c r="A27" s="3">
        <v>2720</v>
      </c>
      <c r="B27" s="3"/>
      <c r="C27" s="3"/>
      <c r="D27" s="12">
        <v>0</v>
      </c>
      <c r="E27" s="12">
        <v>0</v>
      </c>
      <c r="F27" s="12"/>
      <c r="G27" s="12"/>
      <c r="H27" s="12"/>
      <c r="I27" s="12"/>
      <c r="J27" s="12"/>
      <c r="K27" s="12"/>
      <c r="L27" s="12">
        <f t="shared" si="1"/>
        <v>0</v>
      </c>
      <c r="M27" s="12">
        <f t="shared" si="1"/>
        <v>0</v>
      </c>
      <c r="N27" s="12">
        <f t="shared" si="2"/>
        <v>0</v>
      </c>
      <c r="O27" s="12">
        <f t="shared" si="2"/>
        <v>0</v>
      </c>
    </row>
    <row r="28" spans="1:15" x14ac:dyDescent="0.25">
      <c r="A28" s="3">
        <v>2730</v>
      </c>
      <c r="B28" s="3"/>
      <c r="C28" s="3"/>
      <c r="D28" s="12">
        <v>0</v>
      </c>
      <c r="E28" s="12">
        <v>0</v>
      </c>
      <c r="F28" s="12"/>
      <c r="G28" s="12"/>
      <c r="H28" s="12"/>
      <c r="I28" s="12"/>
      <c r="J28" s="12"/>
      <c r="K28" s="12"/>
      <c r="L28" s="12">
        <f t="shared" si="1"/>
        <v>0</v>
      </c>
      <c r="M28" s="12">
        <f t="shared" si="1"/>
        <v>0</v>
      </c>
      <c r="N28" s="12">
        <f t="shared" si="2"/>
        <v>0</v>
      </c>
      <c r="O28" s="12">
        <f t="shared" si="2"/>
        <v>0</v>
      </c>
    </row>
    <row r="29" spans="1:15" x14ac:dyDescent="0.25">
      <c r="A29" s="3">
        <v>2800</v>
      </c>
      <c r="B29" s="3"/>
      <c r="C29" s="3"/>
      <c r="D29" s="12">
        <v>0</v>
      </c>
      <c r="E29" s="12">
        <v>0</v>
      </c>
      <c r="F29" s="12"/>
      <c r="G29" s="12"/>
      <c r="H29" s="12"/>
      <c r="I29" s="12"/>
      <c r="J29" s="12"/>
      <c r="K29" s="12"/>
      <c r="L29" s="12">
        <f t="shared" si="1"/>
        <v>0</v>
      </c>
      <c r="M29" s="12">
        <f t="shared" si="1"/>
        <v>0</v>
      </c>
      <c r="N29" s="12">
        <f t="shared" si="2"/>
        <v>0</v>
      </c>
      <c r="O29" s="12">
        <f t="shared" si="2"/>
        <v>0</v>
      </c>
    </row>
    <row r="30" spans="1:15" x14ac:dyDescent="0.25">
      <c r="A30" s="3">
        <v>3110</v>
      </c>
      <c r="B30" s="3"/>
      <c r="C30" s="3"/>
      <c r="D30" s="12">
        <v>0</v>
      </c>
      <c r="E30" s="12">
        <v>0</v>
      </c>
      <c r="F30" s="12"/>
      <c r="G30" s="12"/>
      <c r="H30" s="12"/>
      <c r="I30" s="12"/>
      <c r="J30" s="12"/>
      <c r="K30" s="12"/>
      <c r="L30" s="12">
        <f t="shared" si="1"/>
        <v>0</v>
      </c>
      <c r="M30" s="12">
        <f t="shared" si="1"/>
        <v>0</v>
      </c>
      <c r="N30" s="12">
        <f t="shared" si="2"/>
        <v>0</v>
      </c>
      <c r="O30" s="12">
        <f t="shared" si="2"/>
        <v>0</v>
      </c>
    </row>
    <row r="31" spans="1:15" x14ac:dyDescent="0.25">
      <c r="A31" s="3">
        <v>3120</v>
      </c>
      <c r="B31" s="3"/>
      <c r="C31" s="3"/>
      <c r="D31" s="12">
        <v>0</v>
      </c>
      <c r="E31" s="12">
        <v>0</v>
      </c>
      <c r="F31" s="12"/>
      <c r="G31" s="12"/>
      <c r="H31" s="12"/>
      <c r="I31" s="12"/>
      <c r="J31" s="12"/>
      <c r="K31" s="12"/>
      <c r="L31" s="12">
        <f t="shared" si="1"/>
        <v>0</v>
      </c>
      <c r="M31" s="12">
        <f t="shared" si="1"/>
        <v>0</v>
      </c>
      <c r="N31" s="12">
        <f t="shared" si="2"/>
        <v>0</v>
      </c>
      <c r="O31" s="12">
        <f t="shared" si="2"/>
        <v>0</v>
      </c>
    </row>
    <row r="32" spans="1:15" x14ac:dyDescent="0.25">
      <c r="A32" s="3">
        <v>3130</v>
      </c>
      <c r="B32" s="3"/>
      <c r="C32" s="3"/>
      <c r="D32" s="12">
        <v>0</v>
      </c>
      <c r="E32" s="12">
        <v>0</v>
      </c>
      <c r="F32" s="12"/>
      <c r="G32" s="12"/>
      <c r="H32" s="12"/>
      <c r="I32" s="12"/>
      <c r="J32" s="12">
        <v>9825.4629999999997</v>
      </c>
      <c r="K32" s="12">
        <v>9243.3140000000003</v>
      </c>
      <c r="L32" s="12">
        <f t="shared" si="1"/>
        <v>9825.4629999999997</v>
      </c>
      <c r="M32" s="12">
        <f t="shared" si="1"/>
        <v>9243.3140000000003</v>
      </c>
      <c r="N32" s="12">
        <f t="shared" si="2"/>
        <v>9825.4629999999997</v>
      </c>
      <c r="O32" s="12">
        <f t="shared" si="2"/>
        <v>9243.3140000000003</v>
      </c>
    </row>
    <row r="33" spans="1:15" x14ac:dyDescent="0.25">
      <c r="A33" s="3">
        <v>3140</v>
      </c>
      <c r="B33" s="3"/>
      <c r="C33" s="3"/>
      <c r="D33" s="12">
        <v>0</v>
      </c>
      <c r="E33" s="12">
        <v>0</v>
      </c>
      <c r="F33" s="12"/>
      <c r="G33" s="12"/>
      <c r="H33" s="12"/>
      <c r="I33" s="12"/>
      <c r="J33" s="12"/>
      <c r="K33" s="12"/>
      <c r="L33" s="12">
        <f t="shared" si="1"/>
        <v>0</v>
      </c>
      <c r="M33" s="12">
        <f t="shared" si="1"/>
        <v>0</v>
      </c>
      <c r="N33" s="12">
        <f t="shared" si="2"/>
        <v>0</v>
      </c>
      <c r="O33" s="12">
        <f t="shared" si="2"/>
        <v>0</v>
      </c>
    </row>
    <row r="34" spans="1:15" x14ac:dyDescent="0.25">
      <c r="A34" s="3">
        <v>3150</v>
      </c>
      <c r="B34" s="3"/>
      <c r="C34" s="3"/>
      <c r="D34" s="12">
        <v>0</v>
      </c>
      <c r="E34" s="12">
        <v>0</v>
      </c>
      <c r="F34" s="12"/>
      <c r="G34" s="12"/>
      <c r="H34" s="12"/>
      <c r="I34" s="12"/>
      <c r="J34" s="12"/>
      <c r="K34" s="12"/>
      <c r="L34" s="12">
        <f t="shared" si="1"/>
        <v>0</v>
      </c>
      <c r="M34" s="12">
        <f t="shared" si="1"/>
        <v>0</v>
      </c>
      <c r="N34" s="12">
        <f t="shared" si="2"/>
        <v>0</v>
      </c>
      <c r="O34" s="12">
        <f t="shared" si="2"/>
        <v>0</v>
      </c>
    </row>
    <row r="35" spans="1:15" x14ac:dyDescent="0.25">
      <c r="A35" s="3">
        <v>3160</v>
      </c>
      <c r="B35" s="3"/>
      <c r="C35" s="3"/>
      <c r="D35" s="12">
        <v>0</v>
      </c>
      <c r="E35" s="12">
        <v>0</v>
      </c>
      <c r="F35" s="12"/>
      <c r="G35" s="12"/>
      <c r="H35" s="12"/>
      <c r="I35" s="12"/>
      <c r="J35" s="12"/>
      <c r="K35" s="12"/>
      <c r="L35" s="12">
        <f t="shared" si="1"/>
        <v>0</v>
      </c>
      <c r="M35" s="12">
        <f t="shared" si="1"/>
        <v>0</v>
      </c>
      <c r="N35" s="12">
        <f t="shared" si="2"/>
        <v>0</v>
      </c>
      <c r="O35" s="12">
        <f t="shared" si="2"/>
        <v>0</v>
      </c>
    </row>
    <row r="36" spans="1:15" x14ac:dyDescent="0.25">
      <c r="A36" s="3">
        <v>3210</v>
      </c>
      <c r="B36" s="3"/>
      <c r="C36" s="3"/>
      <c r="D36" s="12">
        <v>0</v>
      </c>
      <c r="E36" s="12">
        <v>0</v>
      </c>
      <c r="F36" s="12"/>
      <c r="G36" s="12"/>
      <c r="H36" s="12"/>
      <c r="I36" s="12"/>
      <c r="J36" s="12"/>
      <c r="K36" s="12"/>
      <c r="L36" s="12">
        <f t="shared" si="1"/>
        <v>0</v>
      </c>
      <c r="M36" s="12">
        <f t="shared" si="1"/>
        <v>0</v>
      </c>
      <c r="N36" s="12">
        <f t="shared" si="2"/>
        <v>0</v>
      </c>
      <c r="O36" s="12">
        <f t="shared" si="2"/>
        <v>0</v>
      </c>
    </row>
    <row r="37" spans="1:15" x14ac:dyDescent="0.25">
      <c r="A37" s="3">
        <v>3220</v>
      </c>
      <c r="B37" s="3"/>
      <c r="C37" s="3"/>
      <c r="D37" s="12">
        <v>0</v>
      </c>
      <c r="E37" s="12">
        <v>0</v>
      </c>
      <c r="F37" s="12"/>
      <c r="G37" s="12"/>
      <c r="H37" s="12"/>
      <c r="I37" s="12"/>
      <c r="J37" s="12">
        <v>0</v>
      </c>
      <c r="K37" s="12"/>
      <c r="L37" s="12">
        <f t="shared" si="1"/>
        <v>0</v>
      </c>
      <c r="M37" s="12">
        <f t="shared" si="1"/>
        <v>0</v>
      </c>
      <c r="N37" s="12">
        <f t="shared" si="2"/>
        <v>0</v>
      </c>
      <c r="O37" s="12">
        <f t="shared" si="2"/>
        <v>0</v>
      </c>
    </row>
    <row r="38" spans="1:15" x14ac:dyDescent="0.25">
      <c r="A38" s="3">
        <v>3230</v>
      </c>
      <c r="B38" s="3"/>
      <c r="C38" s="3"/>
      <c r="D38" s="12">
        <v>0</v>
      </c>
      <c r="E38" s="12">
        <v>0</v>
      </c>
      <c r="F38" s="12"/>
      <c r="G38" s="12"/>
      <c r="H38" s="12"/>
      <c r="I38" s="12"/>
      <c r="J38" s="12"/>
      <c r="K38" s="12"/>
      <c r="L38" s="12">
        <f t="shared" si="1"/>
        <v>0</v>
      </c>
      <c r="M38" s="12">
        <f t="shared" si="1"/>
        <v>0</v>
      </c>
      <c r="N38" s="12">
        <f t="shared" si="2"/>
        <v>0</v>
      </c>
      <c r="O38" s="12">
        <f t="shared" si="2"/>
        <v>0</v>
      </c>
    </row>
    <row r="39" spans="1:15" x14ac:dyDescent="0.25">
      <c r="A39" s="3">
        <v>3240</v>
      </c>
      <c r="B39" s="3"/>
      <c r="C39" s="3"/>
      <c r="D39" s="12">
        <v>0</v>
      </c>
      <c r="E39" s="12">
        <v>0</v>
      </c>
      <c r="F39" s="12"/>
      <c r="G39" s="12"/>
      <c r="H39" s="12"/>
      <c r="I39" s="12"/>
      <c r="J39" s="12"/>
      <c r="K39" s="12"/>
      <c r="L39" s="12">
        <f t="shared" si="1"/>
        <v>0</v>
      </c>
      <c r="M39" s="12">
        <f t="shared" si="1"/>
        <v>0</v>
      </c>
      <c r="N39" s="12">
        <f t="shared" si="2"/>
        <v>0</v>
      </c>
      <c r="O39" s="12">
        <f t="shared" si="2"/>
        <v>0</v>
      </c>
    </row>
    <row r="40" spans="1:15" x14ac:dyDescent="0.25">
      <c r="A40" s="3">
        <v>4110</v>
      </c>
      <c r="B40" s="3"/>
      <c r="C40" s="3"/>
      <c r="D40" s="12">
        <v>0</v>
      </c>
      <c r="E40" s="12">
        <v>0</v>
      </c>
      <c r="F40" s="12"/>
      <c r="G40" s="12"/>
      <c r="H40" s="12"/>
      <c r="I40" s="12"/>
      <c r="J40" s="12"/>
      <c r="K40" s="12"/>
      <c r="L40" s="12">
        <f t="shared" si="1"/>
        <v>0</v>
      </c>
      <c r="M40" s="12">
        <f t="shared" si="1"/>
        <v>0</v>
      </c>
      <c r="N40" s="12">
        <f t="shared" si="2"/>
        <v>0</v>
      </c>
      <c r="O40" s="12">
        <f t="shared" si="2"/>
        <v>0</v>
      </c>
    </row>
    <row r="41" spans="1:15" x14ac:dyDescent="0.25">
      <c r="A41" s="3">
        <v>4210</v>
      </c>
      <c r="B41" s="3"/>
      <c r="C41" s="3"/>
      <c r="D41" s="12">
        <v>0</v>
      </c>
      <c r="E41" s="12">
        <v>0</v>
      </c>
      <c r="F41" s="12"/>
      <c r="G41" s="12"/>
      <c r="H41" s="12"/>
      <c r="I41" s="12"/>
      <c r="J41" s="12"/>
      <c r="K41" s="12"/>
      <c r="L41" s="12">
        <f t="shared" si="1"/>
        <v>0</v>
      </c>
      <c r="M41" s="12">
        <f t="shared" si="1"/>
        <v>0</v>
      </c>
      <c r="N41" s="12">
        <f t="shared" si="2"/>
        <v>0</v>
      </c>
      <c r="O41" s="12">
        <f t="shared" si="2"/>
        <v>0</v>
      </c>
    </row>
    <row r="42" spans="1:15" ht="10.5" customHeight="1" x14ac:dyDescent="0.25">
      <c r="A42" s="9"/>
      <c r="B42" s="9"/>
      <c r="C42" s="9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25">
      <c r="A43" s="24"/>
      <c r="B43" s="24"/>
      <c r="C43" s="24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</sheetData>
  <mergeCells count="16">
    <mergeCell ref="A43:C43"/>
    <mergeCell ref="N1:O1"/>
    <mergeCell ref="N2:O2"/>
    <mergeCell ref="A3:O3"/>
    <mergeCell ref="A5:O5"/>
    <mergeCell ref="A6:O6"/>
    <mergeCell ref="A8:A9"/>
    <mergeCell ref="B8:B9"/>
    <mergeCell ref="C8:C9"/>
    <mergeCell ref="D8:E8"/>
    <mergeCell ref="F8:G8"/>
    <mergeCell ref="H8:I8"/>
    <mergeCell ref="J8:K8"/>
    <mergeCell ref="L8:M8"/>
    <mergeCell ref="N8:O8"/>
    <mergeCell ref="A11:C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opLeftCell="A6" zoomScale="110" zoomScaleNormal="110" zoomScaleSheetLayoutView="120" workbookViewId="0">
      <pane xSplit="3" ySplit="5" topLeftCell="D11" activePane="bottomRight" state="frozen"/>
      <selection activeCell="A6" sqref="A6"/>
      <selection pane="topRight" activeCell="D6" sqref="D6"/>
      <selection pane="bottomLeft" activeCell="A11" sqref="A11"/>
      <selection pane="bottomRight" activeCell="Q29" sqref="Q29"/>
    </sheetView>
  </sheetViews>
  <sheetFormatPr defaultRowHeight="15" x14ac:dyDescent="0.25"/>
  <cols>
    <col min="1" max="1" width="25.140625" customWidth="1"/>
    <col min="2" max="2" width="17.28515625" customWidth="1"/>
    <col min="3" max="3" width="36.7109375" customWidth="1"/>
    <col min="4" max="4" width="17.7109375" customWidth="1"/>
    <col min="5" max="5" width="17.5703125" customWidth="1"/>
    <col min="6" max="6" width="16" hidden="1" customWidth="1"/>
    <col min="7" max="7" width="16.42578125" hidden="1" customWidth="1"/>
    <col min="8" max="8" width="15.42578125" hidden="1" customWidth="1"/>
    <col min="9" max="9" width="14.85546875" hidden="1" customWidth="1"/>
    <col min="10" max="10" width="15.28515625" hidden="1" customWidth="1"/>
    <col min="11" max="11" width="16.42578125" hidden="1" customWidth="1"/>
    <col min="12" max="12" width="16.140625" customWidth="1"/>
    <col min="13" max="13" width="15.5703125" customWidth="1"/>
    <col min="14" max="14" width="16.42578125" customWidth="1"/>
    <col min="15" max="15" width="16.7109375" customWidth="1"/>
  </cols>
  <sheetData>
    <row r="1" spans="1:15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9" t="s">
        <v>6</v>
      </c>
      <c r="O1" s="29"/>
    </row>
    <row r="2" spans="1:15" ht="62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8" t="s">
        <v>7</v>
      </c>
      <c r="O2" s="28"/>
    </row>
    <row r="3" spans="1:15" ht="84" customHeight="1" x14ac:dyDescent="0.25">
      <c r="A3" s="31" t="s">
        <v>36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9.7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8" customHeight="1" x14ac:dyDescent="0.25">
      <c r="A5" s="31" t="s">
        <v>21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5">
      <c r="A6" s="31" t="s">
        <v>39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8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7" t="s">
        <v>34</v>
      </c>
    </row>
    <row r="8" spans="1:15" x14ac:dyDescent="0.25">
      <c r="A8" s="34" t="s">
        <v>0</v>
      </c>
      <c r="B8" s="34" t="s">
        <v>1</v>
      </c>
      <c r="C8" s="34" t="s">
        <v>2</v>
      </c>
      <c r="D8" s="30" t="s">
        <v>3</v>
      </c>
      <c r="E8" s="30"/>
      <c r="F8" s="32" t="s">
        <v>8</v>
      </c>
      <c r="G8" s="33"/>
      <c r="H8" s="32" t="s">
        <v>9</v>
      </c>
      <c r="I8" s="33"/>
      <c r="J8" s="32" t="s">
        <v>10</v>
      </c>
      <c r="K8" s="33"/>
      <c r="L8" s="30" t="s">
        <v>4</v>
      </c>
      <c r="M8" s="30"/>
      <c r="N8" s="30" t="s">
        <v>5</v>
      </c>
      <c r="O8" s="30"/>
    </row>
    <row r="9" spans="1:15" ht="144" customHeight="1" x14ac:dyDescent="0.25">
      <c r="A9" s="35"/>
      <c r="B9" s="35"/>
      <c r="C9" s="35"/>
      <c r="D9" s="4" t="s">
        <v>40</v>
      </c>
      <c r="E9" s="4" t="s">
        <v>41</v>
      </c>
      <c r="F9" s="4" t="s">
        <v>40</v>
      </c>
      <c r="G9" s="4" t="s">
        <v>41</v>
      </c>
      <c r="H9" s="4" t="s">
        <v>40</v>
      </c>
      <c r="I9" s="4" t="s">
        <v>41</v>
      </c>
      <c r="J9" s="4" t="s">
        <v>40</v>
      </c>
      <c r="K9" s="4" t="s">
        <v>41</v>
      </c>
      <c r="L9" s="4" t="s">
        <v>40</v>
      </c>
      <c r="M9" s="4" t="s">
        <v>41</v>
      </c>
      <c r="N9" s="4" t="s">
        <v>40</v>
      </c>
      <c r="O9" s="4" t="s">
        <v>41</v>
      </c>
    </row>
    <row r="10" spans="1:15" ht="13.5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/>
      <c r="G10" s="5"/>
      <c r="H10" s="5"/>
      <c r="I10" s="5"/>
      <c r="J10" s="5"/>
      <c r="K10" s="5"/>
      <c r="L10" s="5">
        <v>6</v>
      </c>
      <c r="M10" s="5">
        <v>7</v>
      </c>
      <c r="N10" s="5">
        <v>8</v>
      </c>
      <c r="O10" s="5">
        <v>9</v>
      </c>
    </row>
    <row r="11" spans="1:15" ht="47.25" customHeight="1" x14ac:dyDescent="0.25">
      <c r="A11" s="36" t="s">
        <v>22</v>
      </c>
      <c r="B11" s="37"/>
      <c r="C11" s="38"/>
      <c r="D11" s="11">
        <f>SUM(D12:D41)</f>
        <v>262148.92999999993</v>
      </c>
      <c r="E11" s="11">
        <f t="shared" ref="E11:K11" si="0">SUM(E12:E41)</f>
        <v>253121.96700000003</v>
      </c>
      <c r="F11" s="11">
        <f t="shared" si="0"/>
        <v>13821.030999999999</v>
      </c>
      <c r="G11" s="11">
        <f t="shared" si="0"/>
        <v>13416.438999999998</v>
      </c>
      <c r="H11" s="11">
        <f t="shared" si="0"/>
        <v>4335.8639999999996</v>
      </c>
      <c r="I11" s="11">
        <f t="shared" si="0"/>
        <v>4335.4779999999992</v>
      </c>
      <c r="J11" s="11">
        <f t="shared" si="0"/>
        <v>541.07799999999997</v>
      </c>
      <c r="K11" s="11">
        <f t="shared" si="0"/>
        <v>523.58699999999999</v>
      </c>
      <c r="L11" s="11">
        <f>F11+H11+J11</f>
        <v>18697.972999999998</v>
      </c>
      <c r="M11" s="11">
        <f>G11+I11+K11</f>
        <v>18275.503999999997</v>
      </c>
      <c r="N11" s="11">
        <f>D11+L11</f>
        <v>280846.90299999993</v>
      </c>
      <c r="O11" s="11">
        <f>E11+M11</f>
        <v>271397.47100000002</v>
      </c>
    </row>
    <row r="12" spans="1:15" x14ac:dyDescent="0.25">
      <c r="A12" s="3">
        <v>2110</v>
      </c>
      <c r="B12" s="3"/>
      <c r="C12" s="3"/>
      <c r="D12" s="12">
        <v>172509.212</v>
      </c>
      <c r="E12" s="12">
        <v>170826.087</v>
      </c>
      <c r="F12" s="12">
        <v>121.434</v>
      </c>
      <c r="G12" s="12">
        <v>121.357</v>
      </c>
      <c r="H12" s="12">
        <v>0</v>
      </c>
      <c r="I12" s="12">
        <v>0</v>
      </c>
      <c r="J12" s="12">
        <v>0</v>
      </c>
      <c r="K12" s="12">
        <v>0</v>
      </c>
      <c r="L12" s="12">
        <f>F12+H12+J12</f>
        <v>121.434</v>
      </c>
      <c r="M12" s="12">
        <f>G12+I12+K12</f>
        <v>121.357</v>
      </c>
      <c r="N12" s="12">
        <f>D12+L12</f>
        <v>172630.64600000001</v>
      </c>
      <c r="O12" s="12">
        <f>E12+M12</f>
        <v>170947.44399999999</v>
      </c>
    </row>
    <row r="13" spans="1:15" x14ac:dyDescent="0.25">
      <c r="A13" s="3">
        <v>2120</v>
      </c>
      <c r="B13" s="3"/>
      <c r="C13" s="3"/>
      <c r="D13" s="19">
        <v>38271.220999999998</v>
      </c>
      <c r="E13" s="19">
        <v>38193.533000000003</v>
      </c>
      <c r="F13" s="12">
        <v>28.423999999999999</v>
      </c>
      <c r="G13" s="12">
        <v>28.337</v>
      </c>
      <c r="H13" s="12">
        <v>0</v>
      </c>
      <c r="I13" s="12">
        <v>0</v>
      </c>
      <c r="J13" s="12">
        <v>0</v>
      </c>
      <c r="K13" s="12">
        <v>0</v>
      </c>
      <c r="L13" s="12">
        <f t="shared" ref="L13:L41" si="1">F13+H13+J13</f>
        <v>28.423999999999999</v>
      </c>
      <c r="M13" s="12">
        <f t="shared" ref="M13:M41" si="2">G13+I13+K13</f>
        <v>28.337</v>
      </c>
      <c r="N13" s="12">
        <f t="shared" ref="N13:N41" si="3">D13+L13</f>
        <v>38299.644999999997</v>
      </c>
      <c r="O13" s="12">
        <f t="shared" ref="O13:O41" si="4">E13+M13</f>
        <v>38221.870000000003</v>
      </c>
    </row>
    <row r="14" spans="1:15" x14ac:dyDescent="0.25">
      <c r="A14" s="3">
        <v>2210</v>
      </c>
      <c r="B14" s="3"/>
      <c r="C14" s="3"/>
      <c r="D14" s="12">
        <v>2071.1640000000002</v>
      </c>
      <c r="E14" s="12">
        <v>2052.5450000000001</v>
      </c>
      <c r="F14" s="12">
        <v>24.658999999999999</v>
      </c>
      <c r="G14" s="12">
        <v>19.721</v>
      </c>
      <c r="H14" s="12">
        <v>1421.607</v>
      </c>
      <c r="I14" s="12">
        <v>1421.558</v>
      </c>
      <c r="J14" s="12">
        <v>0</v>
      </c>
      <c r="K14" s="12">
        <v>0</v>
      </c>
      <c r="L14" s="12">
        <f t="shared" si="1"/>
        <v>1446.2660000000001</v>
      </c>
      <c r="M14" s="12">
        <f t="shared" si="2"/>
        <v>1441.279</v>
      </c>
      <c r="N14" s="12">
        <f t="shared" si="3"/>
        <v>3517.4300000000003</v>
      </c>
      <c r="O14" s="12">
        <f t="shared" si="4"/>
        <v>3493.8240000000001</v>
      </c>
    </row>
    <row r="15" spans="1:15" x14ac:dyDescent="0.25">
      <c r="A15" s="3">
        <v>2220</v>
      </c>
      <c r="B15" s="3"/>
      <c r="C15" s="3"/>
      <c r="D15" s="12">
        <v>1587.096</v>
      </c>
      <c r="E15" s="12">
        <v>1542.953</v>
      </c>
      <c r="F15" s="12">
        <v>7.9</v>
      </c>
      <c r="G15" s="12">
        <v>7.7290000000000001</v>
      </c>
      <c r="H15" s="12">
        <v>18.792999999999999</v>
      </c>
      <c r="I15" s="12">
        <v>18.792999999999999</v>
      </c>
      <c r="J15" s="12">
        <v>0</v>
      </c>
      <c r="K15" s="12">
        <v>0</v>
      </c>
      <c r="L15" s="12">
        <f t="shared" si="1"/>
        <v>26.692999999999998</v>
      </c>
      <c r="M15" s="12">
        <f t="shared" si="2"/>
        <v>26.521999999999998</v>
      </c>
      <c r="N15" s="12">
        <f t="shared" si="3"/>
        <v>1613.789</v>
      </c>
      <c r="O15" s="12">
        <f t="shared" si="4"/>
        <v>1569.4749999999999</v>
      </c>
    </row>
    <row r="16" spans="1:15" x14ac:dyDescent="0.25">
      <c r="A16" s="3">
        <v>2230</v>
      </c>
      <c r="B16" s="3"/>
      <c r="C16" s="3"/>
      <c r="D16" s="12">
        <v>10939.316000000001</v>
      </c>
      <c r="E16" s="12">
        <v>8873.3780000000006</v>
      </c>
      <c r="F16" s="12">
        <v>13589.671</v>
      </c>
      <c r="G16" s="12">
        <v>13211.537</v>
      </c>
      <c r="H16" s="12">
        <v>33.819000000000003</v>
      </c>
      <c r="I16" s="12">
        <v>33.819000000000003</v>
      </c>
      <c r="J16" s="12">
        <v>0</v>
      </c>
      <c r="K16" s="12">
        <v>0</v>
      </c>
      <c r="L16" s="12">
        <f t="shared" si="1"/>
        <v>13623.49</v>
      </c>
      <c r="M16" s="12">
        <f t="shared" si="2"/>
        <v>13245.356</v>
      </c>
      <c r="N16" s="12">
        <f t="shared" si="3"/>
        <v>24562.806</v>
      </c>
      <c r="O16" s="12">
        <f t="shared" si="4"/>
        <v>22118.734</v>
      </c>
    </row>
    <row r="17" spans="1:15" x14ac:dyDescent="0.25">
      <c r="A17" s="3">
        <v>2240</v>
      </c>
      <c r="B17" s="3"/>
      <c r="C17" s="3"/>
      <c r="D17" s="12">
        <v>5464.585</v>
      </c>
      <c r="E17" s="12">
        <v>5101.91</v>
      </c>
      <c r="F17" s="12">
        <v>20.016999999999999</v>
      </c>
      <c r="G17" s="12">
        <v>10.819000000000001</v>
      </c>
      <c r="H17" s="12">
        <v>22.163</v>
      </c>
      <c r="I17" s="12">
        <v>21.93</v>
      </c>
      <c r="J17" s="12">
        <v>0</v>
      </c>
      <c r="K17" s="12">
        <v>0</v>
      </c>
      <c r="L17" s="12">
        <f t="shared" si="1"/>
        <v>42.18</v>
      </c>
      <c r="M17" s="12">
        <f t="shared" si="2"/>
        <v>32.749000000000002</v>
      </c>
      <c r="N17" s="12">
        <f t="shared" si="3"/>
        <v>5506.7650000000003</v>
      </c>
      <c r="O17" s="12">
        <f t="shared" si="4"/>
        <v>5134.6589999999997</v>
      </c>
    </row>
    <row r="18" spans="1:15" x14ac:dyDescent="0.25">
      <c r="A18" s="3">
        <v>2250</v>
      </c>
      <c r="B18" s="3"/>
      <c r="C18" s="3"/>
      <c r="D18" s="12">
        <v>25</v>
      </c>
      <c r="E18" s="12">
        <v>5.0919999999999996</v>
      </c>
      <c r="F18" s="12">
        <v>0</v>
      </c>
      <c r="G18" s="12">
        <v>0</v>
      </c>
      <c r="H18" s="12">
        <v>0.6</v>
      </c>
      <c r="I18" s="12">
        <v>0.6</v>
      </c>
      <c r="J18" s="12">
        <v>0</v>
      </c>
      <c r="K18" s="12">
        <v>0</v>
      </c>
      <c r="L18" s="12">
        <f t="shared" si="1"/>
        <v>0.6</v>
      </c>
      <c r="M18" s="12">
        <f t="shared" si="2"/>
        <v>0.6</v>
      </c>
      <c r="N18" s="12">
        <f t="shared" si="3"/>
        <v>25.6</v>
      </c>
      <c r="O18" s="12">
        <f t="shared" si="4"/>
        <v>5.6919999999999993</v>
      </c>
    </row>
    <row r="19" spans="1:15" x14ac:dyDescent="0.25">
      <c r="A19" s="3">
        <v>2270</v>
      </c>
      <c r="B19" s="3"/>
      <c r="C19" s="3"/>
      <c r="D19" s="12">
        <v>31234.005000000001</v>
      </c>
      <c r="E19" s="12">
        <v>26489.334999999999</v>
      </c>
      <c r="F19" s="12">
        <v>8.1259999999999994</v>
      </c>
      <c r="G19" s="12">
        <v>2.4710000000000001</v>
      </c>
      <c r="H19" s="12">
        <v>0</v>
      </c>
      <c r="I19" s="12">
        <v>0</v>
      </c>
      <c r="J19" s="12">
        <v>0</v>
      </c>
      <c r="K19" s="12">
        <v>0</v>
      </c>
      <c r="L19" s="12">
        <f t="shared" si="1"/>
        <v>8.1259999999999994</v>
      </c>
      <c r="M19" s="12">
        <f t="shared" si="2"/>
        <v>2.4710000000000001</v>
      </c>
      <c r="N19" s="12">
        <f t="shared" si="3"/>
        <v>31242.131000000001</v>
      </c>
      <c r="O19" s="12">
        <f t="shared" si="4"/>
        <v>26491.806</v>
      </c>
    </row>
    <row r="20" spans="1:15" x14ac:dyDescent="0.25">
      <c r="A20" s="3">
        <v>2281</v>
      </c>
      <c r="B20" s="3"/>
      <c r="C20" s="3"/>
      <c r="D20" s="12">
        <v>0</v>
      </c>
      <c r="E20" s="12">
        <v>0</v>
      </c>
      <c r="F20" s="12">
        <v>0</v>
      </c>
      <c r="G20" s="12">
        <v>0</v>
      </c>
      <c r="H20" s="12"/>
      <c r="I20" s="12"/>
      <c r="J20" s="12">
        <v>0</v>
      </c>
      <c r="K20" s="12">
        <v>0</v>
      </c>
      <c r="L20" s="12">
        <f t="shared" si="1"/>
        <v>0</v>
      </c>
      <c r="M20" s="12">
        <f t="shared" si="2"/>
        <v>0</v>
      </c>
      <c r="N20" s="12">
        <f t="shared" si="3"/>
        <v>0</v>
      </c>
      <c r="O20" s="12">
        <f t="shared" si="4"/>
        <v>0</v>
      </c>
    </row>
    <row r="21" spans="1:15" x14ac:dyDescent="0.25">
      <c r="A21" s="3">
        <v>2282</v>
      </c>
      <c r="B21" s="3"/>
      <c r="C21" s="3"/>
      <c r="D21" s="12">
        <v>37.030999999999999</v>
      </c>
      <c r="E21" s="12">
        <v>36.871000000000002</v>
      </c>
      <c r="F21" s="12">
        <v>9</v>
      </c>
      <c r="G21" s="12">
        <v>4.8</v>
      </c>
      <c r="H21" s="12"/>
      <c r="I21" s="12"/>
      <c r="J21" s="12">
        <v>0</v>
      </c>
      <c r="K21" s="12">
        <v>0</v>
      </c>
      <c r="L21" s="12">
        <f t="shared" si="1"/>
        <v>9</v>
      </c>
      <c r="M21" s="12">
        <f t="shared" si="2"/>
        <v>4.8</v>
      </c>
      <c r="N21" s="12">
        <f t="shared" si="3"/>
        <v>46.030999999999999</v>
      </c>
      <c r="O21" s="12">
        <f t="shared" si="4"/>
        <v>41.670999999999999</v>
      </c>
    </row>
    <row r="22" spans="1:15" x14ac:dyDescent="0.25">
      <c r="A22" s="3">
        <v>2400</v>
      </c>
      <c r="B22" s="3"/>
      <c r="C22" s="3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f t="shared" si="1"/>
        <v>0</v>
      </c>
      <c r="M22" s="12">
        <f t="shared" si="2"/>
        <v>0</v>
      </c>
      <c r="N22" s="12">
        <f t="shared" si="3"/>
        <v>0</v>
      </c>
      <c r="O22" s="12">
        <f t="shared" si="4"/>
        <v>0</v>
      </c>
    </row>
    <row r="23" spans="1:15" x14ac:dyDescent="0.25">
      <c r="A23" s="3">
        <v>2610</v>
      </c>
      <c r="B23" s="3"/>
      <c r="C23" s="3"/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/>
      <c r="J23" s="12">
        <v>0</v>
      </c>
      <c r="K23" s="12">
        <v>0</v>
      </c>
      <c r="L23" s="12">
        <f t="shared" si="1"/>
        <v>0</v>
      </c>
      <c r="M23" s="12">
        <f t="shared" si="2"/>
        <v>0</v>
      </c>
      <c r="N23" s="12">
        <f t="shared" si="3"/>
        <v>0</v>
      </c>
      <c r="O23" s="12">
        <f t="shared" si="4"/>
        <v>0</v>
      </c>
    </row>
    <row r="24" spans="1:15" x14ac:dyDescent="0.25">
      <c r="A24" s="3">
        <v>2620</v>
      </c>
      <c r="B24" s="3"/>
      <c r="C24" s="3"/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/>
      <c r="J24" s="12">
        <v>0</v>
      </c>
      <c r="K24" s="12">
        <v>0</v>
      </c>
      <c r="L24" s="12">
        <f t="shared" si="1"/>
        <v>0</v>
      </c>
      <c r="M24" s="12">
        <f t="shared" si="2"/>
        <v>0</v>
      </c>
      <c r="N24" s="12">
        <f t="shared" si="3"/>
        <v>0</v>
      </c>
      <c r="O24" s="12">
        <f t="shared" si="4"/>
        <v>0</v>
      </c>
    </row>
    <row r="25" spans="1:15" x14ac:dyDescent="0.25">
      <c r="A25" s="3">
        <v>2630</v>
      </c>
      <c r="B25" s="3"/>
      <c r="C25" s="3"/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/>
      <c r="J25" s="12">
        <v>0</v>
      </c>
      <c r="K25" s="12">
        <v>0</v>
      </c>
      <c r="L25" s="12">
        <f t="shared" si="1"/>
        <v>0</v>
      </c>
      <c r="M25" s="12">
        <f t="shared" si="2"/>
        <v>0</v>
      </c>
      <c r="N25" s="12">
        <f t="shared" si="3"/>
        <v>0</v>
      </c>
      <c r="O25" s="12">
        <f t="shared" si="4"/>
        <v>0</v>
      </c>
    </row>
    <row r="26" spans="1:15" x14ac:dyDescent="0.25">
      <c r="A26" s="3">
        <v>2710</v>
      </c>
      <c r="B26" s="3"/>
      <c r="C26" s="3"/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/>
      <c r="J26" s="12">
        <v>0</v>
      </c>
      <c r="K26" s="12">
        <v>0</v>
      </c>
      <c r="L26" s="12">
        <f t="shared" si="1"/>
        <v>0</v>
      </c>
      <c r="M26" s="12">
        <f t="shared" si="2"/>
        <v>0</v>
      </c>
      <c r="N26" s="12">
        <f t="shared" si="3"/>
        <v>0</v>
      </c>
      <c r="O26" s="12">
        <f t="shared" si="4"/>
        <v>0</v>
      </c>
    </row>
    <row r="27" spans="1:15" x14ac:dyDescent="0.25">
      <c r="A27" s="3">
        <v>2720</v>
      </c>
      <c r="B27" s="3"/>
      <c r="C27" s="3"/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/>
      <c r="J27" s="12">
        <v>0</v>
      </c>
      <c r="K27" s="12">
        <v>0</v>
      </c>
      <c r="L27" s="12">
        <f t="shared" si="1"/>
        <v>0</v>
      </c>
      <c r="M27" s="12">
        <f t="shared" si="2"/>
        <v>0</v>
      </c>
      <c r="N27" s="12">
        <f t="shared" si="3"/>
        <v>0</v>
      </c>
      <c r="O27" s="12">
        <f t="shared" si="4"/>
        <v>0</v>
      </c>
    </row>
    <row r="28" spans="1:15" x14ac:dyDescent="0.25">
      <c r="A28" s="3">
        <v>2730</v>
      </c>
      <c r="B28" s="3"/>
      <c r="C28" s="3"/>
      <c r="D28" s="12">
        <v>5</v>
      </c>
      <c r="E28" s="12">
        <v>0</v>
      </c>
      <c r="F28" s="12">
        <v>0</v>
      </c>
      <c r="G28" s="12">
        <v>0</v>
      </c>
      <c r="H28" s="12">
        <v>0</v>
      </c>
      <c r="I28" s="12"/>
      <c r="J28" s="12">
        <v>0</v>
      </c>
      <c r="K28" s="12">
        <v>0</v>
      </c>
      <c r="L28" s="12">
        <f t="shared" si="1"/>
        <v>0</v>
      </c>
      <c r="M28" s="12">
        <f t="shared" si="2"/>
        <v>0</v>
      </c>
      <c r="N28" s="12">
        <f t="shared" si="3"/>
        <v>5</v>
      </c>
      <c r="O28" s="12">
        <f t="shared" si="4"/>
        <v>0</v>
      </c>
    </row>
    <row r="29" spans="1:15" x14ac:dyDescent="0.25">
      <c r="A29" s="3">
        <v>2800</v>
      </c>
      <c r="B29" s="3"/>
      <c r="C29" s="3"/>
      <c r="D29" s="12">
        <v>5.3</v>
      </c>
      <c r="E29" s="12">
        <v>0.26300000000000001</v>
      </c>
      <c r="F29" s="12">
        <v>2.8</v>
      </c>
      <c r="G29" s="12">
        <v>0.66900000000000004</v>
      </c>
      <c r="H29" s="12">
        <v>0.2</v>
      </c>
      <c r="I29" s="12">
        <v>9.6000000000000002E-2</v>
      </c>
      <c r="J29" s="12">
        <v>0</v>
      </c>
      <c r="K29" s="12">
        <v>0</v>
      </c>
      <c r="L29" s="12">
        <f t="shared" si="1"/>
        <v>3</v>
      </c>
      <c r="M29" s="12">
        <f t="shared" si="2"/>
        <v>0.76500000000000001</v>
      </c>
      <c r="N29" s="12">
        <f t="shared" si="3"/>
        <v>8.3000000000000007</v>
      </c>
      <c r="O29" s="12">
        <f t="shared" si="4"/>
        <v>1.028</v>
      </c>
    </row>
    <row r="30" spans="1:15" x14ac:dyDescent="0.25">
      <c r="A30" s="3">
        <v>3110</v>
      </c>
      <c r="B30" s="3"/>
      <c r="C30" s="3"/>
      <c r="D30" s="12">
        <v>0</v>
      </c>
      <c r="E30" s="12">
        <v>0</v>
      </c>
      <c r="F30" s="12">
        <v>9</v>
      </c>
      <c r="G30" s="12">
        <v>8.9990000000000006</v>
      </c>
      <c r="H30" s="12">
        <v>2834.674</v>
      </c>
      <c r="I30" s="12">
        <v>2834.674</v>
      </c>
      <c r="J30" s="12">
        <v>541.07799999999997</v>
      </c>
      <c r="K30" s="12">
        <v>523.58699999999999</v>
      </c>
      <c r="L30" s="12">
        <f t="shared" si="1"/>
        <v>3384.752</v>
      </c>
      <c r="M30" s="12">
        <f t="shared" si="2"/>
        <v>3367.2599999999998</v>
      </c>
      <c r="N30" s="12">
        <f t="shared" si="3"/>
        <v>3384.752</v>
      </c>
      <c r="O30" s="12">
        <f t="shared" si="4"/>
        <v>3367.2599999999998</v>
      </c>
    </row>
    <row r="31" spans="1:15" x14ac:dyDescent="0.25">
      <c r="A31" s="3">
        <v>3120</v>
      </c>
      <c r="B31" s="3"/>
      <c r="C31" s="3"/>
      <c r="D31" s="12">
        <v>0</v>
      </c>
      <c r="E31" s="12">
        <v>0</v>
      </c>
      <c r="F31" s="12">
        <v>0</v>
      </c>
      <c r="G31" s="12">
        <v>0</v>
      </c>
      <c r="H31" s="12"/>
      <c r="I31" s="12"/>
      <c r="J31" s="12"/>
      <c r="K31" s="12"/>
      <c r="L31" s="12">
        <f t="shared" si="1"/>
        <v>0</v>
      </c>
      <c r="M31" s="12">
        <f t="shared" si="2"/>
        <v>0</v>
      </c>
      <c r="N31" s="12">
        <f t="shared" si="3"/>
        <v>0</v>
      </c>
      <c r="O31" s="12">
        <f t="shared" si="4"/>
        <v>0</v>
      </c>
    </row>
    <row r="32" spans="1:15" x14ac:dyDescent="0.25">
      <c r="A32" s="3">
        <v>3130</v>
      </c>
      <c r="B32" s="3"/>
      <c r="C32" s="3"/>
      <c r="D32" s="12">
        <v>0</v>
      </c>
      <c r="E32" s="12">
        <v>0</v>
      </c>
      <c r="F32" s="12">
        <v>0</v>
      </c>
      <c r="G32" s="12">
        <v>0</v>
      </c>
      <c r="H32" s="12">
        <v>4.008</v>
      </c>
      <c r="I32" s="12">
        <v>4.008</v>
      </c>
      <c r="J32" s="12"/>
      <c r="K32" s="12"/>
      <c r="L32" s="12">
        <f t="shared" si="1"/>
        <v>4.008</v>
      </c>
      <c r="M32" s="12">
        <f t="shared" si="2"/>
        <v>4.008</v>
      </c>
      <c r="N32" s="12">
        <f t="shared" si="3"/>
        <v>4.008</v>
      </c>
      <c r="O32" s="12">
        <f t="shared" si="4"/>
        <v>4.008</v>
      </c>
    </row>
    <row r="33" spans="1:15" x14ac:dyDescent="0.25">
      <c r="A33" s="3">
        <v>3140</v>
      </c>
      <c r="B33" s="3"/>
      <c r="C33" s="3"/>
      <c r="D33" s="12">
        <v>0</v>
      </c>
      <c r="E33" s="12">
        <v>0</v>
      </c>
      <c r="F33" s="12">
        <v>0</v>
      </c>
      <c r="G33" s="12">
        <v>0</v>
      </c>
      <c r="H33" s="12"/>
      <c r="I33" s="12"/>
      <c r="J33" s="12"/>
      <c r="K33" s="12"/>
      <c r="L33" s="12">
        <f t="shared" si="1"/>
        <v>0</v>
      </c>
      <c r="M33" s="12">
        <f t="shared" si="2"/>
        <v>0</v>
      </c>
      <c r="N33" s="12">
        <f t="shared" si="3"/>
        <v>0</v>
      </c>
      <c r="O33" s="12">
        <f t="shared" si="4"/>
        <v>0</v>
      </c>
    </row>
    <row r="34" spans="1:15" x14ac:dyDescent="0.25">
      <c r="A34" s="3">
        <v>3150</v>
      </c>
      <c r="B34" s="3"/>
      <c r="C34" s="3"/>
      <c r="D34" s="12">
        <v>0</v>
      </c>
      <c r="E34" s="12">
        <v>0</v>
      </c>
      <c r="F34" s="12">
        <v>0</v>
      </c>
      <c r="G34" s="12">
        <v>0</v>
      </c>
      <c r="H34" s="12"/>
      <c r="I34" s="12"/>
      <c r="J34" s="12"/>
      <c r="K34" s="12"/>
      <c r="L34" s="12">
        <f t="shared" si="1"/>
        <v>0</v>
      </c>
      <c r="M34" s="12">
        <f t="shared" si="2"/>
        <v>0</v>
      </c>
      <c r="N34" s="12">
        <f t="shared" si="3"/>
        <v>0</v>
      </c>
      <c r="O34" s="12">
        <f t="shared" si="4"/>
        <v>0</v>
      </c>
    </row>
    <row r="35" spans="1:15" x14ac:dyDescent="0.25">
      <c r="A35" s="3">
        <v>3160</v>
      </c>
      <c r="B35" s="3"/>
      <c r="C35" s="3"/>
      <c r="D35" s="12">
        <v>0</v>
      </c>
      <c r="E35" s="12">
        <v>0</v>
      </c>
      <c r="F35" s="12">
        <v>0</v>
      </c>
      <c r="G35" s="12">
        <v>0</v>
      </c>
      <c r="H35" s="12"/>
      <c r="I35" s="12"/>
      <c r="J35" s="12"/>
      <c r="K35" s="12"/>
      <c r="L35" s="12">
        <f t="shared" si="1"/>
        <v>0</v>
      </c>
      <c r="M35" s="12">
        <f t="shared" si="2"/>
        <v>0</v>
      </c>
      <c r="N35" s="12">
        <f t="shared" si="3"/>
        <v>0</v>
      </c>
      <c r="O35" s="12">
        <f t="shared" si="4"/>
        <v>0</v>
      </c>
    </row>
    <row r="36" spans="1:15" x14ac:dyDescent="0.25">
      <c r="A36" s="3">
        <v>3210</v>
      </c>
      <c r="B36" s="3"/>
      <c r="C36" s="3"/>
      <c r="D36" s="12">
        <v>0</v>
      </c>
      <c r="E36" s="12">
        <v>0</v>
      </c>
      <c r="F36" s="12">
        <v>0</v>
      </c>
      <c r="G36" s="12">
        <v>0</v>
      </c>
      <c r="H36" s="12"/>
      <c r="I36" s="12"/>
      <c r="J36" s="12"/>
      <c r="K36" s="12"/>
      <c r="L36" s="12">
        <f t="shared" si="1"/>
        <v>0</v>
      </c>
      <c r="M36" s="12">
        <f t="shared" si="2"/>
        <v>0</v>
      </c>
      <c r="N36" s="12">
        <f t="shared" si="3"/>
        <v>0</v>
      </c>
      <c r="O36" s="12">
        <f t="shared" si="4"/>
        <v>0</v>
      </c>
    </row>
    <row r="37" spans="1:15" x14ac:dyDescent="0.25">
      <c r="A37" s="3">
        <v>3220</v>
      </c>
      <c r="B37" s="3"/>
      <c r="C37" s="3"/>
      <c r="D37" s="12">
        <v>0</v>
      </c>
      <c r="E37" s="12">
        <v>0</v>
      </c>
      <c r="F37" s="12">
        <v>0</v>
      </c>
      <c r="G37" s="12">
        <v>0</v>
      </c>
      <c r="H37" s="12"/>
      <c r="I37" s="12"/>
      <c r="J37" s="12"/>
      <c r="K37" s="12"/>
      <c r="L37" s="12">
        <f t="shared" si="1"/>
        <v>0</v>
      </c>
      <c r="M37" s="12">
        <f t="shared" si="2"/>
        <v>0</v>
      </c>
      <c r="N37" s="12">
        <f t="shared" si="3"/>
        <v>0</v>
      </c>
      <c r="O37" s="12">
        <f t="shared" si="4"/>
        <v>0</v>
      </c>
    </row>
    <row r="38" spans="1:15" x14ac:dyDescent="0.25">
      <c r="A38" s="3">
        <v>3230</v>
      </c>
      <c r="B38" s="3"/>
      <c r="C38" s="3"/>
      <c r="D38" s="12">
        <v>0</v>
      </c>
      <c r="E38" s="12">
        <v>0</v>
      </c>
      <c r="F38" s="12">
        <v>0</v>
      </c>
      <c r="G38" s="12">
        <v>0</v>
      </c>
      <c r="H38" s="12"/>
      <c r="I38" s="12"/>
      <c r="J38" s="12"/>
      <c r="K38" s="12"/>
      <c r="L38" s="12">
        <f t="shared" si="1"/>
        <v>0</v>
      </c>
      <c r="M38" s="12">
        <f t="shared" si="2"/>
        <v>0</v>
      </c>
      <c r="N38" s="12">
        <f t="shared" si="3"/>
        <v>0</v>
      </c>
      <c r="O38" s="12">
        <f t="shared" si="4"/>
        <v>0</v>
      </c>
    </row>
    <row r="39" spans="1:15" x14ac:dyDescent="0.25">
      <c r="A39" s="3">
        <v>3240</v>
      </c>
      <c r="B39" s="3"/>
      <c r="C39" s="3"/>
      <c r="D39" s="12">
        <v>0</v>
      </c>
      <c r="E39" s="12">
        <v>0</v>
      </c>
      <c r="F39" s="12">
        <v>0</v>
      </c>
      <c r="G39" s="12">
        <v>0</v>
      </c>
      <c r="H39" s="12"/>
      <c r="I39" s="12"/>
      <c r="J39" s="12"/>
      <c r="K39" s="12"/>
      <c r="L39" s="12">
        <f t="shared" si="1"/>
        <v>0</v>
      </c>
      <c r="M39" s="12">
        <f t="shared" si="2"/>
        <v>0</v>
      </c>
      <c r="N39" s="12">
        <f t="shared" si="3"/>
        <v>0</v>
      </c>
      <c r="O39" s="12">
        <f t="shared" si="4"/>
        <v>0</v>
      </c>
    </row>
    <row r="40" spans="1:15" x14ac:dyDescent="0.25">
      <c r="A40" s="3">
        <v>4110</v>
      </c>
      <c r="B40" s="3"/>
      <c r="C40" s="3"/>
      <c r="D40" s="12">
        <v>0</v>
      </c>
      <c r="E40" s="12">
        <v>0</v>
      </c>
      <c r="F40" s="12">
        <v>0</v>
      </c>
      <c r="G40" s="12">
        <v>0</v>
      </c>
      <c r="H40" s="12"/>
      <c r="I40" s="12"/>
      <c r="J40" s="12"/>
      <c r="K40" s="12"/>
      <c r="L40" s="12">
        <f t="shared" si="1"/>
        <v>0</v>
      </c>
      <c r="M40" s="12">
        <f t="shared" si="2"/>
        <v>0</v>
      </c>
      <c r="N40" s="12">
        <f t="shared" si="3"/>
        <v>0</v>
      </c>
      <c r="O40" s="12">
        <f t="shared" si="4"/>
        <v>0</v>
      </c>
    </row>
    <row r="41" spans="1:15" x14ac:dyDescent="0.25">
      <c r="A41" s="3">
        <v>4210</v>
      </c>
      <c r="B41" s="3"/>
      <c r="C41" s="3"/>
      <c r="D41" s="12">
        <v>0</v>
      </c>
      <c r="E41" s="12">
        <v>0</v>
      </c>
      <c r="F41" s="12">
        <v>0</v>
      </c>
      <c r="G41" s="12">
        <v>0</v>
      </c>
      <c r="H41" s="12"/>
      <c r="I41" s="12"/>
      <c r="J41" s="12"/>
      <c r="K41" s="12"/>
      <c r="L41" s="12">
        <f t="shared" si="1"/>
        <v>0</v>
      </c>
      <c r="M41" s="12">
        <f t="shared" si="2"/>
        <v>0</v>
      </c>
      <c r="N41" s="12">
        <f t="shared" si="3"/>
        <v>0</v>
      </c>
      <c r="O41" s="12">
        <f t="shared" si="4"/>
        <v>0</v>
      </c>
    </row>
    <row r="42" spans="1:15" ht="10.5" customHeight="1" x14ac:dyDescent="0.25">
      <c r="A42" s="9"/>
      <c r="B42" s="9"/>
      <c r="C42" s="9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4"/>
      <c r="O42" s="14"/>
    </row>
    <row r="43" spans="1:15" x14ac:dyDescent="0.25">
      <c r="A43" s="24"/>
      <c r="B43" s="24"/>
      <c r="C43" s="24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</sheetData>
  <mergeCells count="16">
    <mergeCell ref="A43:C43"/>
    <mergeCell ref="N1:O1"/>
    <mergeCell ref="N2:O2"/>
    <mergeCell ref="A3:O3"/>
    <mergeCell ref="A5:O5"/>
    <mergeCell ref="A6:O6"/>
    <mergeCell ref="A8:A9"/>
    <mergeCell ref="B8:B9"/>
    <mergeCell ref="C8:C9"/>
    <mergeCell ref="D8:E8"/>
    <mergeCell ref="F8:G8"/>
    <mergeCell ref="H8:I8"/>
    <mergeCell ref="J8:K8"/>
    <mergeCell ref="L8:M8"/>
    <mergeCell ref="N8:O8"/>
    <mergeCell ref="A11:C11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61" fitToHeight="10" orientation="landscape" r:id="rId1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opLeftCell="A7" zoomScale="110" zoomScaleNormal="110" zoomScaleSheetLayoutView="130" workbookViewId="0">
      <pane xSplit="3" ySplit="5" topLeftCell="D12" activePane="bottomRight" state="frozen"/>
      <selection activeCell="A7" sqref="A7"/>
      <selection pane="topRight" activeCell="D7" sqref="D7"/>
      <selection pane="bottomLeft" activeCell="A12" sqref="A12"/>
      <selection pane="bottomRight" activeCell="S17" sqref="S17"/>
    </sheetView>
  </sheetViews>
  <sheetFormatPr defaultRowHeight="15" x14ac:dyDescent="0.25"/>
  <cols>
    <col min="1" max="1" width="25.140625" customWidth="1"/>
    <col min="2" max="2" width="17.28515625" customWidth="1"/>
    <col min="3" max="3" width="39.42578125" customWidth="1"/>
    <col min="4" max="4" width="18.42578125" customWidth="1"/>
    <col min="5" max="5" width="18.140625" customWidth="1"/>
    <col min="6" max="6" width="16.42578125" hidden="1" customWidth="1"/>
    <col min="7" max="7" width="16.85546875" hidden="1" customWidth="1"/>
    <col min="8" max="8" width="15.28515625" hidden="1" customWidth="1"/>
    <col min="9" max="9" width="15.140625" hidden="1" customWidth="1"/>
    <col min="10" max="10" width="16.5703125" hidden="1" customWidth="1"/>
    <col min="11" max="11" width="16.85546875" hidden="1" customWidth="1"/>
    <col min="12" max="12" width="16" customWidth="1"/>
    <col min="13" max="13" width="15.5703125" customWidth="1"/>
    <col min="14" max="14" width="19.140625" customWidth="1"/>
    <col min="15" max="15" width="16.85546875" customWidth="1"/>
  </cols>
  <sheetData>
    <row r="1" spans="1:15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9" t="s">
        <v>6</v>
      </c>
      <c r="O1" s="29"/>
    </row>
    <row r="2" spans="1:15" ht="85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8" t="s">
        <v>7</v>
      </c>
      <c r="O2" s="28"/>
    </row>
    <row r="3" spans="1:15" ht="63.75" customHeight="1" x14ac:dyDescent="0.25">
      <c r="A3" s="31" t="s">
        <v>15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9.7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8" customHeight="1" x14ac:dyDescent="0.25">
      <c r="A5" s="31" t="s">
        <v>21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5">
      <c r="A6" s="31" t="s">
        <v>39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8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" t="s">
        <v>34</v>
      </c>
    </row>
    <row r="8" spans="1:15" x14ac:dyDescent="0.25">
      <c r="A8" s="34" t="s">
        <v>0</v>
      </c>
      <c r="B8" s="34" t="s">
        <v>1</v>
      </c>
      <c r="C8" s="34" t="s">
        <v>2</v>
      </c>
      <c r="D8" s="30" t="s">
        <v>3</v>
      </c>
      <c r="E8" s="30"/>
      <c r="F8" s="32" t="s">
        <v>8</v>
      </c>
      <c r="G8" s="33"/>
      <c r="H8" s="32" t="s">
        <v>9</v>
      </c>
      <c r="I8" s="33"/>
      <c r="J8" s="32" t="s">
        <v>10</v>
      </c>
      <c r="K8" s="33"/>
      <c r="L8" s="30" t="s">
        <v>4</v>
      </c>
      <c r="M8" s="30"/>
      <c r="N8" s="30" t="s">
        <v>5</v>
      </c>
      <c r="O8" s="30"/>
    </row>
    <row r="9" spans="1:15" ht="144" customHeight="1" x14ac:dyDescent="0.25">
      <c r="A9" s="35"/>
      <c r="B9" s="35"/>
      <c r="C9" s="35"/>
      <c r="D9" s="4" t="s">
        <v>40</v>
      </c>
      <c r="E9" s="4" t="s">
        <v>41</v>
      </c>
      <c r="F9" s="4" t="s">
        <v>40</v>
      </c>
      <c r="G9" s="4" t="s">
        <v>41</v>
      </c>
      <c r="H9" s="4" t="s">
        <v>40</v>
      </c>
      <c r="I9" s="4" t="s">
        <v>41</v>
      </c>
      <c r="J9" s="4" t="s">
        <v>40</v>
      </c>
      <c r="K9" s="4" t="s">
        <v>41</v>
      </c>
      <c r="L9" s="4" t="s">
        <v>40</v>
      </c>
      <c r="M9" s="4" t="s">
        <v>41</v>
      </c>
      <c r="N9" s="4" t="s">
        <v>40</v>
      </c>
      <c r="O9" s="4" t="s">
        <v>41</v>
      </c>
    </row>
    <row r="10" spans="1:15" ht="13.5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/>
      <c r="G10" s="5"/>
      <c r="H10" s="5"/>
      <c r="I10" s="5"/>
      <c r="J10" s="5"/>
      <c r="K10" s="5"/>
      <c r="L10" s="5">
        <v>6</v>
      </c>
      <c r="M10" s="5">
        <v>7</v>
      </c>
      <c r="N10" s="5">
        <v>8</v>
      </c>
      <c r="O10" s="5">
        <v>9</v>
      </c>
    </row>
    <row r="11" spans="1:15" ht="56.25" customHeight="1" x14ac:dyDescent="0.25">
      <c r="A11" s="36" t="s">
        <v>43</v>
      </c>
      <c r="B11" s="37"/>
      <c r="C11" s="38"/>
      <c r="D11" s="11">
        <f>SUM(D12:D41)</f>
        <v>486033.91100000002</v>
      </c>
      <c r="E11" s="11">
        <f t="shared" ref="E11:K11" si="0">SUM(E12:E41)</f>
        <v>470562.85199999996</v>
      </c>
      <c r="F11" s="11">
        <f t="shared" si="0"/>
        <v>14979.696000000004</v>
      </c>
      <c r="G11" s="11">
        <f t="shared" si="0"/>
        <v>12095.918000000001</v>
      </c>
      <c r="H11" s="11">
        <f t="shared" si="0"/>
        <v>5479.1100000000006</v>
      </c>
      <c r="I11" s="11">
        <f t="shared" si="0"/>
        <v>5425.9830000000002</v>
      </c>
      <c r="J11" s="11">
        <f t="shared" si="0"/>
        <v>10060.007000000001</v>
      </c>
      <c r="K11" s="11">
        <f t="shared" si="0"/>
        <v>10002.941999999999</v>
      </c>
      <c r="L11" s="11">
        <f>F11+H11+J11</f>
        <v>30518.813000000006</v>
      </c>
      <c r="M11" s="11">
        <f>G11+I11+K11</f>
        <v>27524.843000000001</v>
      </c>
      <c r="N11" s="11">
        <f>D11+L11</f>
        <v>516552.72400000005</v>
      </c>
      <c r="O11" s="11">
        <f>E11+M11</f>
        <v>498087.69499999995</v>
      </c>
    </row>
    <row r="12" spans="1:15" x14ac:dyDescent="0.25">
      <c r="A12" s="3">
        <v>2110</v>
      </c>
      <c r="B12" s="3"/>
      <c r="C12" s="3"/>
      <c r="D12" s="12">
        <v>336043.21</v>
      </c>
      <c r="E12" s="12">
        <v>330773.245</v>
      </c>
      <c r="F12" s="12">
        <v>4380.8630000000003</v>
      </c>
      <c r="G12" s="12">
        <v>3920.2710000000002</v>
      </c>
      <c r="H12" s="12">
        <v>0</v>
      </c>
      <c r="I12" s="12">
        <v>0</v>
      </c>
      <c r="J12" s="12"/>
      <c r="K12" s="12"/>
      <c r="L12" s="12">
        <f>F12+H12+J12</f>
        <v>4380.8630000000003</v>
      </c>
      <c r="M12" s="12">
        <f>G12+I12+K12</f>
        <v>3920.2710000000002</v>
      </c>
      <c r="N12" s="12">
        <f>D12+L12</f>
        <v>340424.07300000003</v>
      </c>
      <c r="O12" s="12">
        <f>E12+M12</f>
        <v>334693.516</v>
      </c>
    </row>
    <row r="13" spans="1:15" x14ac:dyDescent="0.25">
      <c r="A13" s="3">
        <v>2120</v>
      </c>
      <c r="B13" s="3"/>
      <c r="C13" s="3"/>
      <c r="D13" s="12">
        <v>73936.254000000001</v>
      </c>
      <c r="E13" s="12">
        <v>72983.466</v>
      </c>
      <c r="F13" s="12">
        <v>973.34799999999996</v>
      </c>
      <c r="G13" s="12">
        <v>870.96</v>
      </c>
      <c r="H13" s="12">
        <v>0</v>
      </c>
      <c r="I13" s="12">
        <v>0</v>
      </c>
      <c r="J13" s="12"/>
      <c r="K13" s="12"/>
      <c r="L13" s="12">
        <f t="shared" ref="L13:L41" si="1">F13+H13+J13</f>
        <v>973.34799999999996</v>
      </c>
      <c r="M13" s="12">
        <f t="shared" ref="M13:M41" si="2">G13+I13+K13</f>
        <v>870.96</v>
      </c>
      <c r="N13" s="12">
        <f t="shared" ref="N13:N41" si="3">D13+L13</f>
        <v>74909.601999999999</v>
      </c>
      <c r="O13" s="12">
        <f t="shared" ref="O13:O41" si="4">E13+M13</f>
        <v>73854.426000000007</v>
      </c>
    </row>
    <row r="14" spans="1:15" x14ac:dyDescent="0.25">
      <c r="A14" s="3">
        <v>2210</v>
      </c>
      <c r="B14" s="3"/>
      <c r="C14" s="3"/>
      <c r="D14" s="12">
        <v>11352.716</v>
      </c>
      <c r="E14" s="12">
        <v>11349.674000000001</v>
      </c>
      <c r="F14" s="12">
        <v>285.92899999999997</v>
      </c>
      <c r="G14" s="12">
        <v>215.77799999999999</v>
      </c>
      <c r="H14" s="12">
        <v>479.21199999999999</v>
      </c>
      <c r="I14" s="12">
        <v>447.3</v>
      </c>
      <c r="J14" s="12"/>
      <c r="K14" s="12"/>
      <c r="L14" s="12">
        <f t="shared" si="1"/>
        <v>765.14099999999996</v>
      </c>
      <c r="M14" s="12">
        <f t="shared" si="2"/>
        <v>663.07799999999997</v>
      </c>
      <c r="N14" s="12">
        <f t="shared" si="3"/>
        <v>12117.857</v>
      </c>
      <c r="O14" s="12">
        <f t="shared" si="4"/>
        <v>12012.752</v>
      </c>
    </row>
    <row r="15" spans="1:15" x14ac:dyDescent="0.25">
      <c r="A15" s="3">
        <v>2220</v>
      </c>
      <c r="B15" s="3"/>
      <c r="C15" s="3"/>
      <c r="D15" s="12">
        <v>3554.174</v>
      </c>
      <c r="E15" s="12">
        <v>3526.9639999999999</v>
      </c>
      <c r="F15" s="12">
        <v>12.776</v>
      </c>
      <c r="G15" s="12">
        <v>10.994</v>
      </c>
      <c r="H15" s="12">
        <v>0.11</v>
      </c>
      <c r="I15" s="12">
        <v>0.11</v>
      </c>
      <c r="J15" s="12"/>
      <c r="K15" s="12"/>
      <c r="L15" s="12">
        <f t="shared" si="1"/>
        <v>12.885999999999999</v>
      </c>
      <c r="M15" s="12">
        <f t="shared" si="2"/>
        <v>11.103999999999999</v>
      </c>
      <c r="N15" s="12">
        <f t="shared" si="3"/>
        <v>3567.06</v>
      </c>
      <c r="O15" s="12">
        <f t="shared" si="4"/>
        <v>3538.0679999999998</v>
      </c>
    </row>
    <row r="16" spans="1:15" x14ac:dyDescent="0.25">
      <c r="A16" s="3">
        <v>2230</v>
      </c>
      <c r="B16" s="3"/>
      <c r="C16" s="3"/>
      <c r="D16" s="12">
        <v>11928.583000000001</v>
      </c>
      <c r="E16" s="12">
        <v>9963.1029999999992</v>
      </c>
      <c r="F16" s="12">
        <v>8356.8970000000008</v>
      </c>
      <c r="G16" s="12">
        <v>6653.8670000000002</v>
      </c>
      <c r="H16" s="12"/>
      <c r="I16" s="12"/>
      <c r="J16" s="12"/>
      <c r="K16" s="12"/>
      <c r="L16" s="12">
        <f t="shared" si="1"/>
        <v>8356.8970000000008</v>
      </c>
      <c r="M16" s="12">
        <f t="shared" si="2"/>
        <v>6653.8670000000002</v>
      </c>
      <c r="N16" s="12">
        <f t="shared" si="3"/>
        <v>20285.480000000003</v>
      </c>
      <c r="O16" s="12">
        <f t="shared" si="4"/>
        <v>16616.97</v>
      </c>
    </row>
    <row r="17" spans="1:15" x14ac:dyDescent="0.25">
      <c r="A17" s="3">
        <v>2240</v>
      </c>
      <c r="B17" s="3"/>
      <c r="C17" s="3"/>
      <c r="D17" s="12">
        <v>12473.013000000001</v>
      </c>
      <c r="E17" s="12">
        <v>9645.0519999999997</v>
      </c>
      <c r="F17" s="12">
        <v>310.30700000000002</v>
      </c>
      <c r="G17" s="12">
        <v>161.602</v>
      </c>
      <c r="H17" s="12">
        <v>65.076999999999998</v>
      </c>
      <c r="I17" s="12">
        <v>62.042999999999999</v>
      </c>
      <c r="J17" s="12"/>
      <c r="K17" s="12"/>
      <c r="L17" s="12">
        <f t="shared" si="1"/>
        <v>375.38400000000001</v>
      </c>
      <c r="M17" s="12">
        <f t="shared" si="2"/>
        <v>223.64500000000001</v>
      </c>
      <c r="N17" s="12">
        <f t="shared" si="3"/>
        <v>12848.397000000001</v>
      </c>
      <c r="O17" s="12">
        <f t="shared" si="4"/>
        <v>9868.6970000000001</v>
      </c>
    </row>
    <row r="18" spans="1:15" x14ac:dyDescent="0.25">
      <c r="A18" s="3">
        <v>2250</v>
      </c>
      <c r="B18" s="3"/>
      <c r="C18" s="3"/>
      <c r="D18" s="12">
        <v>7.6</v>
      </c>
      <c r="E18" s="12">
        <v>7.6</v>
      </c>
      <c r="F18" s="12">
        <v>38.325000000000003</v>
      </c>
      <c r="G18" s="12">
        <v>8.0779999999999994</v>
      </c>
      <c r="H18" s="12">
        <v>13.151</v>
      </c>
      <c r="I18" s="12">
        <v>3.52</v>
      </c>
      <c r="J18" s="12"/>
      <c r="K18" s="12"/>
      <c r="L18" s="12">
        <f t="shared" si="1"/>
        <v>51.475999999999999</v>
      </c>
      <c r="M18" s="12">
        <f t="shared" si="2"/>
        <v>11.597999999999999</v>
      </c>
      <c r="N18" s="12">
        <f t="shared" si="3"/>
        <v>59.076000000000001</v>
      </c>
      <c r="O18" s="12">
        <f t="shared" si="4"/>
        <v>19.198</v>
      </c>
    </row>
    <row r="19" spans="1:15" x14ac:dyDescent="0.25">
      <c r="A19" s="3">
        <v>2270</v>
      </c>
      <c r="B19" s="3"/>
      <c r="C19" s="3"/>
      <c r="D19" s="12">
        <v>36637.976000000002</v>
      </c>
      <c r="E19" s="12">
        <v>32247.34</v>
      </c>
      <c r="F19" s="12">
        <v>154.05699999999999</v>
      </c>
      <c r="G19" s="12">
        <v>107.485</v>
      </c>
      <c r="H19" s="12"/>
      <c r="I19" s="12"/>
      <c r="J19" s="12"/>
      <c r="K19" s="12"/>
      <c r="L19" s="12">
        <f t="shared" si="1"/>
        <v>154.05699999999999</v>
      </c>
      <c r="M19" s="12">
        <f t="shared" si="2"/>
        <v>107.485</v>
      </c>
      <c r="N19" s="12">
        <f t="shared" si="3"/>
        <v>36792.033000000003</v>
      </c>
      <c r="O19" s="12">
        <f t="shared" si="4"/>
        <v>32354.825000000001</v>
      </c>
    </row>
    <row r="20" spans="1:15" x14ac:dyDescent="0.25">
      <c r="A20" s="3">
        <v>2281</v>
      </c>
      <c r="B20" s="3"/>
      <c r="C20" s="3"/>
      <c r="D20" s="12"/>
      <c r="E20" s="12"/>
      <c r="F20" s="12">
        <v>0</v>
      </c>
      <c r="G20" s="12">
        <v>0</v>
      </c>
      <c r="H20" s="12"/>
      <c r="I20" s="12"/>
      <c r="J20" s="12"/>
      <c r="K20" s="12"/>
      <c r="L20" s="12">
        <f t="shared" si="1"/>
        <v>0</v>
      </c>
      <c r="M20" s="12">
        <f t="shared" si="2"/>
        <v>0</v>
      </c>
      <c r="N20" s="12">
        <f t="shared" si="3"/>
        <v>0</v>
      </c>
      <c r="O20" s="12">
        <f t="shared" si="4"/>
        <v>0</v>
      </c>
    </row>
    <row r="21" spans="1:15" x14ac:dyDescent="0.25">
      <c r="A21" s="3">
        <v>2282</v>
      </c>
      <c r="B21" s="3"/>
      <c r="C21" s="3"/>
      <c r="D21" s="12">
        <v>42.32</v>
      </c>
      <c r="E21" s="12">
        <v>32.72</v>
      </c>
      <c r="F21" s="12">
        <v>28.44</v>
      </c>
      <c r="G21" s="12">
        <v>8.2539999999999996</v>
      </c>
      <c r="H21" s="12"/>
      <c r="I21" s="12"/>
      <c r="J21" s="12"/>
      <c r="K21" s="12"/>
      <c r="L21" s="12">
        <f t="shared" si="1"/>
        <v>28.44</v>
      </c>
      <c r="M21" s="12">
        <f t="shared" si="2"/>
        <v>8.2539999999999996</v>
      </c>
      <c r="N21" s="12">
        <f t="shared" si="3"/>
        <v>70.760000000000005</v>
      </c>
      <c r="O21" s="12">
        <f t="shared" si="4"/>
        <v>40.973999999999997</v>
      </c>
    </row>
    <row r="22" spans="1:15" x14ac:dyDescent="0.25">
      <c r="A22" s="3">
        <v>2400</v>
      </c>
      <c r="B22" s="3"/>
      <c r="C22" s="3"/>
      <c r="D22" s="12">
        <v>0</v>
      </c>
      <c r="E22" s="12">
        <v>0</v>
      </c>
      <c r="F22" s="12"/>
      <c r="G22" s="12"/>
      <c r="H22" s="12"/>
      <c r="I22" s="12"/>
      <c r="J22" s="12"/>
      <c r="K22" s="12"/>
      <c r="L22" s="12">
        <f t="shared" si="1"/>
        <v>0</v>
      </c>
      <c r="M22" s="12">
        <f t="shared" si="2"/>
        <v>0</v>
      </c>
      <c r="N22" s="12">
        <f t="shared" si="3"/>
        <v>0</v>
      </c>
      <c r="O22" s="12">
        <f t="shared" si="4"/>
        <v>0</v>
      </c>
    </row>
    <row r="23" spans="1:15" x14ac:dyDescent="0.25">
      <c r="A23" s="3">
        <v>2610</v>
      </c>
      <c r="B23" s="3"/>
      <c r="C23" s="3"/>
      <c r="D23" s="12">
        <v>0</v>
      </c>
      <c r="E23" s="12">
        <v>0</v>
      </c>
      <c r="F23" s="12"/>
      <c r="G23" s="12"/>
      <c r="H23" s="12"/>
      <c r="I23" s="12"/>
      <c r="J23" s="12"/>
      <c r="K23" s="12"/>
      <c r="L23" s="12">
        <f t="shared" si="1"/>
        <v>0</v>
      </c>
      <c r="M23" s="12">
        <f t="shared" si="2"/>
        <v>0</v>
      </c>
      <c r="N23" s="12">
        <f t="shared" si="3"/>
        <v>0</v>
      </c>
      <c r="O23" s="12">
        <f t="shared" si="4"/>
        <v>0</v>
      </c>
    </row>
    <row r="24" spans="1:15" x14ac:dyDescent="0.25">
      <c r="A24" s="3">
        <v>2620</v>
      </c>
      <c r="B24" s="3"/>
      <c r="C24" s="3"/>
      <c r="D24" s="12">
        <v>0</v>
      </c>
      <c r="E24" s="12">
        <v>0</v>
      </c>
      <c r="F24" s="12"/>
      <c r="G24" s="12"/>
      <c r="H24" s="12"/>
      <c r="I24" s="12"/>
      <c r="J24" s="12"/>
      <c r="K24" s="12"/>
      <c r="L24" s="12">
        <f t="shared" si="1"/>
        <v>0</v>
      </c>
      <c r="M24" s="12">
        <f t="shared" si="2"/>
        <v>0</v>
      </c>
      <c r="N24" s="12">
        <f t="shared" si="3"/>
        <v>0</v>
      </c>
      <c r="O24" s="12">
        <f t="shared" si="4"/>
        <v>0</v>
      </c>
    </row>
    <row r="25" spans="1:15" x14ac:dyDescent="0.25">
      <c r="A25" s="3">
        <v>2630</v>
      </c>
      <c r="B25" s="3"/>
      <c r="C25" s="3"/>
      <c r="D25" s="12">
        <v>0</v>
      </c>
      <c r="E25" s="12">
        <v>0</v>
      </c>
      <c r="F25" s="12"/>
      <c r="G25" s="12"/>
      <c r="H25" s="12"/>
      <c r="I25" s="12"/>
      <c r="J25" s="12"/>
      <c r="K25" s="12"/>
      <c r="L25" s="12">
        <f t="shared" si="1"/>
        <v>0</v>
      </c>
      <c r="M25" s="12">
        <f t="shared" si="2"/>
        <v>0</v>
      </c>
      <c r="N25" s="12">
        <f t="shared" si="3"/>
        <v>0</v>
      </c>
      <c r="O25" s="12">
        <f t="shared" si="4"/>
        <v>0</v>
      </c>
    </row>
    <row r="26" spans="1:15" x14ac:dyDescent="0.25">
      <c r="A26" s="3">
        <v>2710</v>
      </c>
      <c r="B26" s="3"/>
      <c r="C26" s="3"/>
      <c r="D26" s="12">
        <v>0</v>
      </c>
      <c r="E26" s="12">
        <v>0</v>
      </c>
      <c r="F26" s="12"/>
      <c r="G26" s="12"/>
      <c r="H26" s="12"/>
      <c r="I26" s="12"/>
      <c r="J26" s="12"/>
      <c r="K26" s="12"/>
      <c r="L26" s="12">
        <f t="shared" si="1"/>
        <v>0</v>
      </c>
      <c r="M26" s="12">
        <f t="shared" si="2"/>
        <v>0</v>
      </c>
      <c r="N26" s="12">
        <f t="shared" si="3"/>
        <v>0</v>
      </c>
      <c r="O26" s="12">
        <f t="shared" si="4"/>
        <v>0</v>
      </c>
    </row>
    <row r="27" spans="1:15" x14ac:dyDescent="0.25">
      <c r="A27" s="3">
        <v>2720</v>
      </c>
      <c r="B27" s="3"/>
      <c r="C27" s="3"/>
      <c r="D27" s="12">
        <v>0</v>
      </c>
      <c r="E27" s="12">
        <v>0</v>
      </c>
      <c r="F27" s="12"/>
      <c r="G27" s="12"/>
      <c r="H27" s="12"/>
      <c r="I27" s="12"/>
      <c r="J27" s="12"/>
      <c r="K27" s="12"/>
      <c r="L27" s="12">
        <f t="shared" si="1"/>
        <v>0</v>
      </c>
      <c r="M27" s="12">
        <f t="shared" si="2"/>
        <v>0</v>
      </c>
      <c r="N27" s="12">
        <f t="shared" si="3"/>
        <v>0</v>
      </c>
      <c r="O27" s="12">
        <f t="shared" si="4"/>
        <v>0</v>
      </c>
    </row>
    <row r="28" spans="1:15" x14ac:dyDescent="0.25">
      <c r="A28" s="3">
        <v>2730</v>
      </c>
      <c r="B28" s="3"/>
      <c r="C28" s="3"/>
      <c r="D28" s="12">
        <v>20.8</v>
      </c>
      <c r="E28" s="12">
        <v>20.8</v>
      </c>
      <c r="F28" s="12">
        <v>2.2669999999999999</v>
      </c>
      <c r="G28" s="12">
        <v>2.2669999999999999</v>
      </c>
      <c r="H28" s="12"/>
      <c r="I28" s="12"/>
      <c r="J28" s="12"/>
      <c r="K28" s="12"/>
      <c r="L28" s="12">
        <f t="shared" si="1"/>
        <v>2.2669999999999999</v>
      </c>
      <c r="M28" s="12">
        <f t="shared" si="2"/>
        <v>2.2669999999999999</v>
      </c>
      <c r="N28" s="12">
        <f t="shared" si="3"/>
        <v>23.067</v>
      </c>
      <c r="O28" s="12">
        <f t="shared" si="4"/>
        <v>23.067</v>
      </c>
    </row>
    <row r="29" spans="1:15" x14ac:dyDescent="0.25">
      <c r="A29" s="3">
        <v>2800</v>
      </c>
      <c r="B29" s="3"/>
      <c r="C29" s="3"/>
      <c r="D29" s="12">
        <v>37.265000000000001</v>
      </c>
      <c r="E29" s="12">
        <v>12.888</v>
      </c>
      <c r="F29" s="12">
        <v>159.40799999999999</v>
      </c>
      <c r="G29" s="12">
        <v>36.926000000000002</v>
      </c>
      <c r="H29" s="12">
        <v>2</v>
      </c>
      <c r="I29" s="12">
        <v>0</v>
      </c>
      <c r="J29" s="12"/>
      <c r="K29" s="12"/>
      <c r="L29" s="12">
        <f t="shared" si="1"/>
        <v>161.40799999999999</v>
      </c>
      <c r="M29" s="12">
        <f t="shared" si="2"/>
        <v>36.926000000000002</v>
      </c>
      <c r="N29" s="12">
        <f t="shared" si="3"/>
        <v>198.673</v>
      </c>
      <c r="O29" s="12">
        <f t="shared" si="4"/>
        <v>49.814</v>
      </c>
    </row>
    <row r="30" spans="1:15" x14ac:dyDescent="0.25">
      <c r="A30" s="3">
        <v>3110</v>
      </c>
      <c r="B30" s="3"/>
      <c r="C30" s="3"/>
      <c r="D30" s="12">
        <v>0</v>
      </c>
      <c r="E30" s="12">
        <v>0</v>
      </c>
      <c r="F30" s="12">
        <v>216.07900000000001</v>
      </c>
      <c r="G30" s="12">
        <v>74.664000000000001</v>
      </c>
      <c r="H30" s="12">
        <v>4919.5600000000004</v>
      </c>
      <c r="I30" s="12">
        <v>4913.01</v>
      </c>
      <c r="J30" s="12">
        <v>5189.0370000000003</v>
      </c>
      <c r="K30" s="12">
        <v>5160.8360000000002</v>
      </c>
      <c r="L30" s="12">
        <f t="shared" si="1"/>
        <v>10324.675999999999</v>
      </c>
      <c r="M30" s="12">
        <f t="shared" si="2"/>
        <v>10148.51</v>
      </c>
      <c r="N30" s="12">
        <f t="shared" si="3"/>
        <v>10324.675999999999</v>
      </c>
      <c r="O30" s="12">
        <f t="shared" si="4"/>
        <v>10148.51</v>
      </c>
    </row>
    <row r="31" spans="1:15" x14ac:dyDescent="0.25">
      <c r="A31" s="3">
        <v>3120</v>
      </c>
      <c r="B31" s="3"/>
      <c r="C31" s="3"/>
      <c r="D31" s="12">
        <v>0</v>
      </c>
      <c r="E31" s="12">
        <v>0</v>
      </c>
      <c r="F31" s="12"/>
      <c r="G31" s="12"/>
      <c r="H31" s="12"/>
      <c r="I31" s="12"/>
      <c r="J31" s="12">
        <v>0</v>
      </c>
      <c r="K31" s="12">
        <v>0</v>
      </c>
      <c r="L31" s="12">
        <f t="shared" si="1"/>
        <v>0</v>
      </c>
      <c r="M31" s="12">
        <f t="shared" si="2"/>
        <v>0</v>
      </c>
      <c r="N31" s="12">
        <f t="shared" si="3"/>
        <v>0</v>
      </c>
      <c r="O31" s="12">
        <f t="shared" si="4"/>
        <v>0</v>
      </c>
    </row>
    <row r="32" spans="1:15" x14ac:dyDescent="0.25">
      <c r="A32" s="3">
        <v>3130</v>
      </c>
      <c r="B32" s="3"/>
      <c r="C32" s="3"/>
      <c r="D32" s="12">
        <v>0</v>
      </c>
      <c r="E32" s="12">
        <v>0</v>
      </c>
      <c r="F32" s="12">
        <v>61</v>
      </c>
      <c r="G32" s="12">
        <v>24.771999999999998</v>
      </c>
      <c r="H32" s="12"/>
      <c r="I32" s="12"/>
      <c r="J32" s="12">
        <v>4870.97</v>
      </c>
      <c r="K32" s="12">
        <v>4842.1059999999998</v>
      </c>
      <c r="L32" s="12">
        <f t="shared" si="1"/>
        <v>4931.97</v>
      </c>
      <c r="M32" s="12">
        <f t="shared" si="2"/>
        <v>4866.8779999999997</v>
      </c>
      <c r="N32" s="12">
        <f t="shared" si="3"/>
        <v>4931.97</v>
      </c>
      <c r="O32" s="12">
        <f t="shared" si="4"/>
        <v>4866.8779999999997</v>
      </c>
    </row>
    <row r="33" spans="1:15" x14ac:dyDescent="0.25">
      <c r="A33" s="3">
        <v>3140</v>
      </c>
      <c r="B33" s="3"/>
      <c r="C33" s="3"/>
      <c r="D33" s="12">
        <v>0</v>
      </c>
      <c r="E33" s="12">
        <v>0</v>
      </c>
      <c r="F33" s="12"/>
      <c r="G33" s="12"/>
      <c r="H33" s="12"/>
      <c r="I33" s="12"/>
      <c r="J33" s="12"/>
      <c r="K33" s="12"/>
      <c r="L33" s="12">
        <f t="shared" si="1"/>
        <v>0</v>
      </c>
      <c r="M33" s="12">
        <f t="shared" si="2"/>
        <v>0</v>
      </c>
      <c r="N33" s="12">
        <f t="shared" si="3"/>
        <v>0</v>
      </c>
      <c r="O33" s="12">
        <f t="shared" si="4"/>
        <v>0</v>
      </c>
    </row>
    <row r="34" spans="1:15" x14ac:dyDescent="0.25">
      <c r="A34" s="3">
        <v>3150</v>
      </c>
      <c r="B34" s="3"/>
      <c r="C34" s="3"/>
      <c r="D34" s="12">
        <v>0</v>
      </c>
      <c r="E34" s="12">
        <v>0</v>
      </c>
      <c r="F34" s="12"/>
      <c r="G34" s="12"/>
      <c r="H34" s="12"/>
      <c r="I34" s="12"/>
      <c r="J34" s="12"/>
      <c r="K34" s="12"/>
      <c r="L34" s="12">
        <f t="shared" si="1"/>
        <v>0</v>
      </c>
      <c r="M34" s="12">
        <f t="shared" si="2"/>
        <v>0</v>
      </c>
      <c r="N34" s="12">
        <f t="shared" si="3"/>
        <v>0</v>
      </c>
      <c r="O34" s="12">
        <f t="shared" si="4"/>
        <v>0</v>
      </c>
    </row>
    <row r="35" spans="1:15" x14ac:dyDescent="0.25">
      <c r="A35" s="3">
        <v>3160</v>
      </c>
      <c r="B35" s="3"/>
      <c r="C35" s="3"/>
      <c r="D35" s="12">
        <v>0</v>
      </c>
      <c r="E35" s="12">
        <v>0</v>
      </c>
      <c r="F35" s="12"/>
      <c r="G35" s="12"/>
      <c r="H35" s="12"/>
      <c r="I35" s="12"/>
      <c r="J35" s="12"/>
      <c r="K35" s="12"/>
      <c r="L35" s="12">
        <f t="shared" si="1"/>
        <v>0</v>
      </c>
      <c r="M35" s="12">
        <f t="shared" si="2"/>
        <v>0</v>
      </c>
      <c r="N35" s="12">
        <f t="shared" si="3"/>
        <v>0</v>
      </c>
      <c r="O35" s="12">
        <f t="shared" si="4"/>
        <v>0</v>
      </c>
    </row>
    <row r="36" spans="1:15" x14ac:dyDescent="0.25">
      <c r="A36" s="3">
        <v>3210</v>
      </c>
      <c r="B36" s="3"/>
      <c r="C36" s="3"/>
      <c r="D36" s="12">
        <v>0</v>
      </c>
      <c r="E36" s="12">
        <v>0</v>
      </c>
      <c r="F36" s="12"/>
      <c r="G36" s="12"/>
      <c r="H36" s="12"/>
      <c r="I36" s="12"/>
      <c r="J36" s="12"/>
      <c r="K36" s="12"/>
      <c r="L36" s="12">
        <f t="shared" si="1"/>
        <v>0</v>
      </c>
      <c r="M36" s="12">
        <f t="shared" si="2"/>
        <v>0</v>
      </c>
      <c r="N36" s="12">
        <f t="shared" si="3"/>
        <v>0</v>
      </c>
      <c r="O36" s="12">
        <f t="shared" si="4"/>
        <v>0</v>
      </c>
    </row>
    <row r="37" spans="1:15" x14ac:dyDescent="0.25">
      <c r="A37" s="3">
        <v>3220</v>
      </c>
      <c r="B37" s="3"/>
      <c r="C37" s="3"/>
      <c r="D37" s="12">
        <v>0</v>
      </c>
      <c r="E37" s="12">
        <v>0</v>
      </c>
      <c r="F37" s="12"/>
      <c r="G37" s="12"/>
      <c r="H37" s="12"/>
      <c r="I37" s="12"/>
      <c r="J37" s="12"/>
      <c r="K37" s="12"/>
      <c r="L37" s="12">
        <f t="shared" si="1"/>
        <v>0</v>
      </c>
      <c r="M37" s="12">
        <f t="shared" si="2"/>
        <v>0</v>
      </c>
      <c r="N37" s="12">
        <f t="shared" si="3"/>
        <v>0</v>
      </c>
      <c r="O37" s="12">
        <f t="shared" si="4"/>
        <v>0</v>
      </c>
    </row>
    <row r="38" spans="1:15" x14ac:dyDescent="0.25">
      <c r="A38" s="3">
        <v>3230</v>
      </c>
      <c r="B38" s="3"/>
      <c r="C38" s="3"/>
      <c r="D38" s="12">
        <v>0</v>
      </c>
      <c r="E38" s="12">
        <v>0</v>
      </c>
      <c r="F38" s="12"/>
      <c r="G38" s="12"/>
      <c r="H38" s="12"/>
      <c r="I38" s="12"/>
      <c r="J38" s="12"/>
      <c r="K38" s="12"/>
      <c r="L38" s="12">
        <f t="shared" si="1"/>
        <v>0</v>
      </c>
      <c r="M38" s="12">
        <f t="shared" si="2"/>
        <v>0</v>
      </c>
      <c r="N38" s="12">
        <f t="shared" si="3"/>
        <v>0</v>
      </c>
      <c r="O38" s="12">
        <f t="shared" si="4"/>
        <v>0</v>
      </c>
    </row>
    <row r="39" spans="1:15" x14ac:dyDescent="0.25">
      <c r="A39" s="3">
        <v>3240</v>
      </c>
      <c r="B39" s="3"/>
      <c r="C39" s="3"/>
      <c r="D39" s="12">
        <v>0</v>
      </c>
      <c r="E39" s="12">
        <v>0</v>
      </c>
      <c r="F39" s="12"/>
      <c r="G39" s="12"/>
      <c r="H39" s="12"/>
      <c r="I39" s="12"/>
      <c r="J39" s="12"/>
      <c r="K39" s="12"/>
      <c r="L39" s="12">
        <f t="shared" si="1"/>
        <v>0</v>
      </c>
      <c r="M39" s="12">
        <f t="shared" si="2"/>
        <v>0</v>
      </c>
      <c r="N39" s="12">
        <f t="shared" si="3"/>
        <v>0</v>
      </c>
      <c r="O39" s="12">
        <f t="shared" si="4"/>
        <v>0</v>
      </c>
    </row>
    <row r="40" spans="1:15" x14ac:dyDescent="0.25">
      <c r="A40" s="3">
        <v>4110</v>
      </c>
      <c r="B40" s="3"/>
      <c r="C40" s="3"/>
      <c r="D40" s="12">
        <v>0</v>
      </c>
      <c r="E40" s="12">
        <v>0</v>
      </c>
      <c r="F40" s="12"/>
      <c r="G40" s="12"/>
      <c r="H40" s="12"/>
      <c r="I40" s="12"/>
      <c r="J40" s="12"/>
      <c r="K40" s="12"/>
      <c r="L40" s="12">
        <f t="shared" si="1"/>
        <v>0</v>
      </c>
      <c r="M40" s="12">
        <f t="shared" si="2"/>
        <v>0</v>
      </c>
      <c r="N40" s="12">
        <f t="shared" si="3"/>
        <v>0</v>
      </c>
      <c r="O40" s="12">
        <f t="shared" si="4"/>
        <v>0</v>
      </c>
    </row>
    <row r="41" spans="1:15" x14ac:dyDescent="0.25">
      <c r="A41" s="3">
        <v>4210</v>
      </c>
      <c r="B41" s="3"/>
      <c r="C41" s="3"/>
      <c r="D41" s="12">
        <v>0</v>
      </c>
      <c r="E41" s="12">
        <v>0</v>
      </c>
      <c r="F41" s="12"/>
      <c r="G41" s="12"/>
      <c r="H41" s="12"/>
      <c r="I41" s="12"/>
      <c r="J41" s="12"/>
      <c r="K41" s="12"/>
      <c r="L41" s="12">
        <f t="shared" si="1"/>
        <v>0</v>
      </c>
      <c r="M41" s="12">
        <f t="shared" si="2"/>
        <v>0</v>
      </c>
      <c r="N41" s="12">
        <f t="shared" si="3"/>
        <v>0</v>
      </c>
      <c r="O41" s="12">
        <f t="shared" si="4"/>
        <v>0</v>
      </c>
    </row>
    <row r="42" spans="1:15" ht="10.5" customHeight="1" x14ac:dyDescent="0.25">
      <c r="A42" s="9"/>
      <c r="B42" s="9"/>
      <c r="C42" s="9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25">
      <c r="A43" s="24"/>
      <c r="B43" s="24"/>
      <c r="C43" s="24"/>
      <c r="D43" s="9"/>
      <c r="E43" s="9"/>
      <c r="F43" s="9"/>
      <c r="G43" s="9"/>
      <c r="H43" s="9"/>
      <c r="I43" s="9"/>
      <c r="J43" s="9"/>
      <c r="K43" s="9"/>
      <c r="L43" s="9"/>
      <c r="M43" s="13"/>
      <c r="N43" s="9"/>
      <c r="O43" s="9"/>
    </row>
    <row r="44" spans="1:1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</sheetData>
  <mergeCells count="16">
    <mergeCell ref="A43:C43"/>
    <mergeCell ref="N1:O1"/>
    <mergeCell ref="N2:O2"/>
    <mergeCell ref="A3:O3"/>
    <mergeCell ref="A5:O5"/>
    <mergeCell ref="A6:O6"/>
    <mergeCell ref="A8:A9"/>
    <mergeCell ref="B8:B9"/>
    <mergeCell ref="C8:C9"/>
    <mergeCell ref="D8:E8"/>
    <mergeCell ref="F8:G8"/>
    <mergeCell ref="H8:I8"/>
    <mergeCell ref="J8:K8"/>
    <mergeCell ref="L8:M8"/>
    <mergeCell ref="N8:O8"/>
    <mergeCell ref="A11:C11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63" fitToHeight="10" orientation="landscape" r:id="rId1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view="pageBreakPreview" topLeftCell="A7" zoomScale="110" zoomScaleNormal="100" zoomScaleSheetLayoutView="110" workbookViewId="0">
      <pane xSplit="3" ySplit="5" topLeftCell="D12" activePane="bottomRight" state="frozen"/>
      <selection activeCell="A7" sqref="A7"/>
      <selection pane="topRight" activeCell="D7" sqref="D7"/>
      <selection pane="bottomLeft" activeCell="A12" sqref="A12"/>
      <selection pane="bottomRight" activeCell="R12" sqref="R12"/>
    </sheetView>
  </sheetViews>
  <sheetFormatPr defaultRowHeight="15" x14ac:dyDescent="0.25"/>
  <cols>
    <col min="1" max="1" width="25.140625" customWidth="1"/>
    <col min="2" max="2" width="17.28515625" customWidth="1"/>
    <col min="3" max="3" width="36.7109375" customWidth="1"/>
    <col min="4" max="4" width="15.5703125" customWidth="1"/>
    <col min="5" max="5" width="15.7109375" customWidth="1"/>
    <col min="6" max="9" width="11.42578125" hidden="1" customWidth="1"/>
    <col min="10" max="10" width="12.85546875" hidden="1" customWidth="1"/>
    <col min="11" max="11" width="13.42578125" hidden="1" customWidth="1"/>
    <col min="12" max="12" width="13" customWidth="1"/>
    <col min="13" max="13" width="13.5703125" customWidth="1"/>
    <col min="14" max="15" width="17" customWidth="1"/>
  </cols>
  <sheetData>
    <row r="1" spans="1:15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9" t="s">
        <v>6</v>
      </c>
      <c r="O1" s="29"/>
    </row>
    <row r="2" spans="1:15" ht="85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8" t="s">
        <v>7</v>
      </c>
      <c r="O2" s="28"/>
    </row>
    <row r="3" spans="1:15" ht="63.75" customHeight="1" x14ac:dyDescent="0.25">
      <c r="A3" s="31" t="s">
        <v>14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12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8" customHeight="1" x14ac:dyDescent="0.25">
      <c r="A5" s="31" t="s">
        <v>21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5">
      <c r="A6" s="31" t="s">
        <v>39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8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7" t="s">
        <v>34</v>
      </c>
    </row>
    <row r="8" spans="1:15" x14ac:dyDescent="0.25">
      <c r="A8" s="34" t="s">
        <v>0</v>
      </c>
      <c r="B8" s="34" t="s">
        <v>1</v>
      </c>
      <c r="C8" s="34" t="s">
        <v>2</v>
      </c>
      <c r="D8" s="30" t="s">
        <v>3</v>
      </c>
      <c r="E8" s="30"/>
      <c r="F8" s="32" t="s">
        <v>8</v>
      </c>
      <c r="G8" s="33"/>
      <c r="H8" s="32" t="s">
        <v>9</v>
      </c>
      <c r="I8" s="33"/>
      <c r="J8" s="32" t="s">
        <v>10</v>
      </c>
      <c r="K8" s="33"/>
      <c r="L8" s="30" t="s">
        <v>4</v>
      </c>
      <c r="M8" s="30"/>
      <c r="N8" s="30" t="s">
        <v>5</v>
      </c>
      <c r="O8" s="30"/>
    </row>
    <row r="9" spans="1:15" ht="144" customHeight="1" x14ac:dyDescent="0.25">
      <c r="A9" s="35"/>
      <c r="B9" s="35"/>
      <c r="C9" s="35"/>
      <c r="D9" s="4" t="s">
        <v>40</v>
      </c>
      <c r="E9" s="4" t="s">
        <v>41</v>
      </c>
      <c r="F9" s="4" t="s">
        <v>40</v>
      </c>
      <c r="G9" s="4" t="s">
        <v>41</v>
      </c>
      <c r="H9" s="4" t="s">
        <v>40</v>
      </c>
      <c r="I9" s="4" t="s">
        <v>41</v>
      </c>
      <c r="J9" s="4" t="s">
        <v>40</v>
      </c>
      <c r="K9" s="4" t="s">
        <v>41</v>
      </c>
      <c r="L9" s="4" t="s">
        <v>40</v>
      </c>
      <c r="M9" s="4" t="s">
        <v>41</v>
      </c>
      <c r="N9" s="4" t="s">
        <v>40</v>
      </c>
      <c r="O9" s="4" t="s">
        <v>41</v>
      </c>
    </row>
    <row r="10" spans="1:15" ht="13.5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/>
      <c r="G10" s="5"/>
      <c r="H10" s="5"/>
      <c r="I10" s="5"/>
      <c r="J10" s="5"/>
      <c r="K10" s="5"/>
      <c r="L10" s="5">
        <v>6</v>
      </c>
      <c r="M10" s="5">
        <v>7</v>
      </c>
      <c r="N10" s="5">
        <v>8</v>
      </c>
      <c r="O10" s="5">
        <v>9</v>
      </c>
    </row>
    <row r="11" spans="1:15" ht="51" customHeight="1" x14ac:dyDescent="0.25">
      <c r="A11" s="36" t="s">
        <v>42</v>
      </c>
      <c r="B11" s="37"/>
      <c r="C11" s="38"/>
      <c r="D11" s="11">
        <f>SUM(D12:D41)</f>
        <v>18191.572000000004</v>
      </c>
      <c r="E11" s="11">
        <f t="shared" ref="E11:K11" si="0">SUM(E12:E41)</f>
        <v>17591.429</v>
      </c>
      <c r="F11" s="11">
        <f t="shared" si="0"/>
        <v>31.927000000000003</v>
      </c>
      <c r="G11" s="11">
        <f t="shared" si="0"/>
        <v>25.528000000000002</v>
      </c>
      <c r="H11" s="11">
        <f t="shared" si="0"/>
        <v>81.798000000000002</v>
      </c>
      <c r="I11" s="11">
        <f t="shared" si="0"/>
        <v>81.798000000000002</v>
      </c>
      <c r="J11" s="11">
        <f t="shared" si="0"/>
        <v>24.07</v>
      </c>
      <c r="K11" s="11">
        <f t="shared" si="0"/>
        <v>23.64</v>
      </c>
      <c r="L11" s="11">
        <f>F11+H11+J11</f>
        <v>137.79500000000002</v>
      </c>
      <c r="M11" s="11">
        <f>G11+I11+K11</f>
        <v>130.96600000000001</v>
      </c>
      <c r="N11" s="11">
        <f>D11+L11</f>
        <v>18329.367000000002</v>
      </c>
      <c r="O11" s="11">
        <f>E11+M11</f>
        <v>17722.395</v>
      </c>
    </row>
    <row r="12" spans="1:15" x14ac:dyDescent="0.25">
      <c r="A12" s="3">
        <v>2110</v>
      </c>
      <c r="B12" s="3"/>
      <c r="C12" s="3"/>
      <c r="D12" s="12">
        <v>13129.689</v>
      </c>
      <c r="E12" s="12">
        <v>12973.987999999999</v>
      </c>
      <c r="F12" s="12"/>
      <c r="G12" s="12"/>
      <c r="H12" s="12"/>
      <c r="I12" s="12"/>
      <c r="J12" s="12"/>
      <c r="K12" s="12"/>
      <c r="L12" s="12">
        <f>F12+H12+J12</f>
        <v>0</v>
      </c>
      <c r="M12" s="12">
        <f>G12+I12+K12</f>
        <v>0</v>
      </c>
      <c r="N12" s="12">
        <f>D12+L12</f>
        <v>13129.689</v>
      </c>
      <c r="O12" s="12">
        <f>E12+M12</f>
        <v>12973.987999999999</v>
      </c>
    </row>
    <row r="13" spans="1:15" x14ac:dyDescent="0.25">
      <c r="A13" s="3">
        <v>2120</v>
      </c>
      <c r="B13" s="3"/>
      <c r="C13" s="3"/>
      <c r="D13" s="12">
        <v>2890.0070000000001</v>
      </c>
      <c r="E13" s="12">
        <v>2867.2440000000001</v>
      </c>
      <c r="F13" s="12"/>
      <c r="G13" s="12"/>
      <c r="H13" s="12"/>
      <c r="I13" s="12"/>
      <c r="J13" s="12"/>
      <c r="K13" s="12"/>
      <c r="L13" s="12">
        <f t="shared" ref="L13:L41" si="1">F13+H13+J13</f>
        <v>0</v>
      </c>
      <c r="M13" s="12">
        <f t="shared" ref="M13:M41" si="2">G13+I13+K13</f>
        <v>0</v>
      </c>
      <c r="N13" s="12">
        <f t="shared" ref="N13:N41" si="3">D13+L13</f>
        <v>2890.0070000000001</v>
      </c>
      <c r="O13" s="12">
        <f t="shared" ref="O13:O41" si="4">E13+M13</f>
        <v>2867.2440000000001</v>
      </c>
    </row>
    <row r="14" spans="1:15" x14ac:dyDescent="0.25">
      <c r="A14" s="3">
        <v>2210</v>
      </c>
      <c r="B14" s="3"/>
      <c r="C14" s="3"/>
      <c r="D14" s="12">
        <v>171.87899999999999</v>
      </c>
      <c r="E14" s="12">
        <v>130.49600000000001</v>
      </c>
      <c r="F14" s="12">
        <v>6.3209999999999997</v>
      </c>
      <c r="G14" s="12">
        <v>0</v>
      </c>
      <c r="H14" s="12"/>
      <c r="I14" s="12"/>
      <c r="J14" s="12"/>
      <c r="K14" s="12"/>
      <c r="L14" s="12">
        <f t="shared" si="1"/>
        <v>6.3209999999999997</v>
      </c>
      <c r="M14" s="12">
        <f t="shared" si="2"/>
        <v>0</v>
      </c>
      <c r="N14" s="12">
        <f t="shared" si="3"/>
        <v>178.2</v>
      </c>
      <c r="O14" s="12">
        <f t="shared" si="4"/>
        <v>130.49600000000001</v>
      </c>
    </row>
    <row r="15" spans="1:15" x14ac:dyDescent="0.25">
      <c r="A15" s="3">
        <v>2220</v>
      </c>
      <c r="B15" s="3"/>
      <c r="C15" s="3"/>
      <c r="D15" s="12">
        <v>81.99</v>
      </c>
      <c r="E15" s="12">
        <v>77.864999999999995</v>
      </c>
      <c r="F15" s="12"/>
      <c r="G15" s="12"/>
      <c r="H15" s="12"/>
      <c r="I15" s="12"/>
      <c r="J15" s="12"/>
      <c r="K15" s="12"/>
      <c r="L15" s="12">
        <f t="shared" si="1"/>
        <v>0</v>
      </c>
      <c r="M15" s="12">
        <f t="shared" si="2"/>
        <v>0</v>
      </c>
      <c r="N15" s="12">
        <f t="shared" si="3"/>
        <v>81.99</v>
      </c>
      <c r="O15" s="12">
        <f t="shared" si="4"/>
        <v>77.864999999999995</v>
      </c>
    </row>
    <row r="16" spans="1:15" x14ac:dyDescent="0.25">
      <c r="A16" s="3">
        <v>2230</v>
      </c>
      <c r="B16" s="3"/>
      <c r="C16" s="3"/>
      <c r="D16" s="12">
        <v>467.495</v>
      </c>
      <c r="E16" s="12">
        <v>309.58999999999997</v>
      </c>
      <c r="F16" s="12">
        <v>25.3</v>
      </c>
      <c r="G16" s="12">
        <v>25.222000000000001</v>
      </c>
      <c r="H16" s="12"/>
      <c r="I16" s="12"/>
      <c r="J16" s="12"/>
      <c r="K16" s="12"/>
      <c r="L16" s="12">
        <f t="shared" si="1"/>
        <v>25.3</v>
      </c>
      <c r="M16" s="12">
        <f t="shared" si="2"/>
        <v>25.222000000000001</v>
      </c>
      <c r="N16" s="12">
        <f t="shared" si="3"/>
        <v>492.79500000000002</v>
      </c>
      <c r="O16" s="12">
        <f t="shared" si="4"/>
        <v>334.81199999999995</v>
      </c>
    </row>
    <row r="17" spans="1:15" x14ac:dyDescent="0.25">
      <c r="A17" s="3">
        <v>2240</v>
      </c>
      <c r="B17" s="3"/>
      <c r="C17" s="3"/>
      <c r="D17" s="12">
        <v>376.64699999999999</v>
      </c>
      <c r="E17" s="12">
        <v>359.64</v>
      </c>
      <c r="F17" s="12"/>
      <c r="G17" s="12"/>
      <c r="H17" s="12"/>
      <c r="I17" s="12"/>
      <c r="J17" s="12"/>
      <c r="K17" s="12"/>
      <c r="L17" s="12">
        <f t="shared" si="1"/>
        <v>0</v>
      </c>
      <c r="M17" s="12">
        <f t="shared" si="2"/>
        <v>0</v>
      </c>
      <c r="N17" s="12">
        <f t="shared" si="3"/>
        <v>376.64699999999999</v>
      </c>
      <c r="O17" s="12">
        <f t="shared" si="4"/>
        <v>359.64</v>
      </c>
    </row>
    <row r="18" spans="1:15" x14ac:dyDescent="0.25">
      <c r="A18" s="3">
        <v>2250</v>
      </c>
      <c r="B18" s="3"/>
      <c r="C18" s="3"/>
      <c r="D18" s="12">
        <v>0</v>
      </c>
      <c r="E18" s="12">
        <v>0</v>
      </c>
      <c r="F18" s="12"/>
      <c r="G18" s="12"/>
      <c r="H18" s="12"/>
      <c r="I18" s="12"/>
      <c r="J18" s="12"/>
      <c r="K18" s="12"/>
      <c r="L18" s="12">
        <f t="shared" si="1"/>
        <v>0</v>
      </c>
      <c r="M18" s="12">
        <f t="shared" si="2"/>
        <v>0</v>
      </c>
      <c r="N18" s="12">
        <f t="shared" si="3"/>
        <v>0</v>
      </c>
      <c r="O18" s="12">
        <f t="shared" si="4"/>
        <v>0</v>
      </c>
    </row>
    <row r="19" spans="1:15" x14ac:dyDescent="0.25">
      <c r="A19" s="3">
        <v>2270</v>
      </c>
      <c r="B19" s="3"/>
      <c r="C19" s="3"/>
      <c r="D19" s="12">
        <v>1072.665</v>
      </c>
      <c r="E19" s="12">
        <v>871.68200000000002</v>
      </c>
      <c r="F19" s="12"/>
      <c r="G19" s="12"/>
      <c r="H19" s="12"/>
      <c r="I19" s="12"/>
      <c r="J19" s="12"/>
      <c r="K19" s="12"/>
      <c r="L19" s="12">
        <f t="shared" si="1"/>
        <v>0</v>
      </c>
      <c r="M19" s="12">
        <f t="shared" si="2"/>
        <v>0</v>
      </c>
      <c r="N19" s="12">
        <f t="shared" si="3"/>
        <v>1072.665</v>
      </c>
      <c r="O19" s="12">
        <f t="shared" si="4"/>
        <v>871.68200000000002</v>
      </c>
    </row>
    <row r="20" spans="1:15" x14ac:dyDescent="0.25">
      <c r="A20" s="3">
        <v>2281</v>
      </c>
      <c r="B20" s="3"/>
      <c r="C20" s="3"/>
      <c r="D20" s="12">
        <v>0</v>
      </c>
      <c r="E20" s="12">
        <v>0</v>
      </c>
      <c r="F20" s="12"/>
      <c r="G20" s="12"/>
      <c r="H20" s="12"/>
      <c r="I20" s="12"/>
      <c r="J20" s="12"/>
      <c r="K20" s="12"/>
      <c r="L20" s="12">
        <f t="shared" si="1"/>
        <v>0</v>
      </c>
      <c r="M20" s="12">
        <f t="shared" si="2"/>
        <v>0</v>
      </c>
      <c r="N20" s="12">
        <f t="shared" si="3"/>
        <v>0</v>
      </c>
      <c r="O20" s="12">
        <f t="shared" si="4"/>
        <v>0</v>
      </c>
    </row>
    <row r="21" spans="1:15" x14ac:dyDescent="0.25">
      <c r="A21" s="3">
        <v>2282</v>
      </c>
      <c r="B21" s="3"/>
      <c r="C21" s="3"/>
      <c r="D21" s="12">
        <v>1.2</v>
      </c>
      <c r="E21" s="12">
        <v>0.92400000000000004</v>
      </c>
      <c r="F21" s="12">
        <v>0.30599999999999999</v>
      </c>
      <c r="G21" s="12">
        <v>0.30599999999999999</v>
      </c>
      <c r="H21" s="12"/>
      <c r="I21" s="12"/>
      <c r="J21" s="12"/>
      <c r="K21" s="12"/>
      <c r="L21" s="12">
        <f t="shared" si="1"/>
        <v>0.30599999999999999</v>
      </c>
      <c r="M21" s="12">
        <f t="shared" si="2"/>
        <v>0.30599999999999999</v>
      </c>
      <c r="N21" s="12">
        <f t="shared" si="3"/>
        <v>1.506</v>
      </c>
      <c r="O21" s="12">
        <f t="shared" si="4"/>
        <v>1.23</v>
      </c>
    </row>
    <row r="22" spans="1:15" x14ac:dyDescent="0.25">
      <c r="A22" s="3">
        <v>2400</v>
      </c>
      <c r="B22" s="3"/>
      <c r="C22" s="3"/>
      <c r="D22" s="12">
        <v>0</v>
      </c>
      <c r="E22" s="12">
        <v>0</v>
      </c>
      <c r="F22" s="12"/>
      <c r="G22" s="12"/>
      <c r="H22" s="12"/>
      <c r="I22" s="12"/>
      <c r="J22" s="12"/>
      <c r="K22" s="12"/>
      <c r="L22" s="12">
        <f t="shared" si="1"/>
        <v>0</v>
      </c>
      <c r="M22" s="12">
        <f t="shared" si="2"/>
        <v>0</v>
      </c>
      <c r="N22" s="12">
        <f t="shared" si="3"/>
        <v>0</v>
      </c>
      <c r="O22" s="12">
        <f t="shared" si="4"/>
        <v>0</v>
      </c>
    </row>
    <row r="23" spans="1:15" x14ac:dyDescent="0.25">
      <c r="A23" s="3">
        <v>2610</v>
      </c>
      <c r="B23" s="3"/>
      <c r="C23" s="3"/>
      <c r="D23" s="12">
        <v>0</v>
      </c>
      <c r="E23" s="12">
        <v>0</v>
      </c>
      <c r="F23" s="12"/>
      <c r="G23" s="12"/>
      <c r="H23" s="12"/>
      <c r="I23" s="12"/>
      <c r="J23" s="12"/>
      <c r="K23" s="12"/>
      <c r="L23" s="12">
        <f t="shared" si="1"/>
        <v>0</v>
      </c>
      <c r="M23" s="12">
        <f t="shared" si="2"/>
        <v>0</v>
      </c>
      <c r="N23" s="12">
        <f t="shared" si="3"/>
        <v>0</v>
      </c>
      <c r="O23" s="12">
        <f t="shared" si="4"/>
        <v>0</v>
      </c>
    </row>
    <row r="24" spans="1:15" x14ac:dyDescent="0.25">
      <c r="A24" s="3">
        <v>2620</v>
      </c>
      <c r="B24" s="3"/>
      <c r="C24" s="3"/>
      <c r="D24" s="12">
        <v>0</v>
      </c>
      <c r="E24" s="12">
        <v>0</v>
      </c>
      <c r="F24" s="12"/>
      <c r="G24" s="12"/>
      <c r="H24" s="12"/>
      <c r="I24" s="12"/>
      <c r="J24" s="12"/>
      <c r="K24" s="12"/>
      <c r="L24" s="12">
        <f t="shared" si="1"/>
        <v>0</v>
      </c>
      <c r="M24" s="12">
        <f t="shared" si="2"/>
        <v>0</v>
      </c>
      <c r="N24" s="12">
        <f t="shared" si="3"/>
        <v>0</v>
      </c>
      <c r="O24" s="12">
        <f t="shared" si="4"/>
        <v>0</v>
      </c>
    </row>
    <row r="25" spans="1:15" x14ac:dyDescent="0.25">
      <c r="A25" s="3">
        <v>2630</v>
      </c>
      <c r="B25" s="3"/>
      <c r="C25" s="3"/>
      <c r="D25" s="12">
        <v>0</v>
      </c>
      <c r="E25" s="12">
        <v>0</v>
      </c>
      <c r="F25" s="12"/>
      <c r="G25" s="12"/>
      <c r="H25" s="12"/>
      <c r="I25" s="12"/>
      <c r="J25" s="12"/>
      <c r="K25" s="12"/>
      <c r="L25" s="12">
        <f t="shared" si="1"/>
        <v>0</v>
      </c>
      <c r="M25" s="12">
        <f t="shared" si="2"/>
        <v>0</v>
      </c>
      <c r="N25" s="12">
        <f t="shared" si="3"/>
        <v>0</v>
      </c>
      <c r="O25" s="12">
        <f t="shared" si="4"/>
        <v>0</v>
      </c>
    </row>
    <row r="26" spans="1:15" x14ac:dyDescent="0.25">
      <c r="A26" s="3">
        <v>2710</v>
      </c>
      <c r="B26" s="3"/>
      <c r="C26" s="3"/>
      <c r="D26" s="12">
        <v>0</v>
      </c>
      <c r="E26" s="12">
        <v>0</v>
      </c>
      <c r="F26" s="12"/>
      <c r="G26" s="12"/>
      <c r="H26" s="12"/>
      <c r="I26" s="12"/>
      <c r="J26" s="12"/>
      <c r="K26" s="12"/>
      <c r="L26" s="12">
        <f t="shared" si="1"/>
        <v>0</v>
      </c>
      <c r="M26" s="12">
        <f t="shared" si="2"/>
        <v>0</v>
      </c>
      <c r="N26" s="12">
        <f t="shared" si="3"/>
        <v>0</v>
      </c>
      <c r="O26" s="12">
        <f t="shared" si="4"/>
        <v>0</v>
      </c>
    </row>
    <row r="27" spans="1:15" x14ac:dyDescent="0.25">
      <c r="A27" s="3">
        <v>2720</v>
      </c>
      <c r="B27" s="3"/>
      <c r="C27" s="3"/>
      <c r="D27" s="12">
        <v>0</v>
      </c>
      <c r="E27" s="12">
        <v>0</v>
      </c>
      <c r="F27" s="12"/>
      <c r="G27" s="12"/>
      <c r="H27" s="12"/>
      <c r="I27" s="12"/>
      <c r="J27" s="12"/>
      <c r="K27" s="12"/>
      <c r="L27" s="12">
        <f t="shared" si="1"/>
        <v>0</v>
      </c>
      <c r="M27" s="12">
        <f t="shared" si="2"/>
        <v>0</v>
      </c>
      <c r="N27" s="12">
        <f t="shared" si="3"/>
        <v>0</v>
      </c>
      <c r="O27" s="12">
        <f t="shared" si="4"/>
        <v>0</v>
      </c>
    </row>
    <row r="28" spans="1:15" x14ac:dyDescent="0.25">
      <c r="A28" s="3">
        <v>2730</v>
      </c>
      <c r="B28" s="3"/>
      <c r="C28" s="3"/>
      <c r="D28" s="12">
        <v>0</v>
      </c>
      <c r="E28" s="12">
        <v>0</v>
      </c>
      <c r="F28" s="12"/>
      <c r="G28" s="12"/>
      <c r="H28" s="12"/>
      <c r="I28" s="12"/>
      <c r="J28" s="12"/>
      <c r="K28" s="12"/>
      <c r="L28" s="12">
        <f t="shared" si="1"/>
        <v>0</v>
      </c>
      <c r="M28" s="12">
        <f t="shared" si="2"/>
        <v>0</v>
      </c>
      <c r="N28" s="12">
        <f t="shared" si="3"/>
        <v>0</v>
      </c>
      <c r="O28" s="12">
        <f t="shared" si="4"/>
        <v>0</v>
      </c>
    </row>
    <row r="29" spans="1:15" x14ac:dyDescent="0.25">
      <c r="A29" s="3">
        <v>2800</v>
      </c>
      <c r="B29" s="3"/>
      <c r="C29" s="3"/>
      <c r="D29" s="12">
        <v>0</v>
      </c>
      <c r="E29" s="12">
        <v>0</v>
      </c>
      <c r="F29" s="12"/>
      <c r="G29" s="12"/>
      <c r="H29" s="12"/>
      <c r="I29" s="12"/>
      <c r="J29" s="12"/>
      <c r="K29" s="12"/>
      <c r="L29" s="12">
        <f t="shared" si="1"/>
        <v>0</v>
      </c>
      <c r="M29" s="12">
        <f t="shared" si="2"/>
        <v>0</v>
      </c>
      <c r="N29" s="12">
        <f t="shared" si="3"/>
        <v>0</v>
      </c>
      <c r="O29" s="12">
        <f t="shared" si="4"/>
        <v>0</v>
      </c>
    </row>
    <row r="30" spans="1:15" x14ac:dyDescent="0.25">
      <c r="A30" s="3">
        <v>3110</v>
      </c>
      <c r="B30" s="3"/>
      <c r="C30" s="3"/>
      <c r="D30" s="12">
        <v>0</v>
      </c>
      <c r="E30" s="12">
        <v>0</v>
      </c>
      <c r="F30" s="12"/>
      <c r="G30" s="12"/>
      <c r="H30" s="12">
        <v>81.798000000000002</v>
      </c>
      <c r="I30" s="12">
        <v>81.798000000000002</v>
      </c>
      <c r="J30" s="12">
        <v>24.07</v>
      </c>
      <c r="K30" s="12">
        <v>23.64</v>
      </c>
      <c r="L30" s="12">
        <f t="shared" si="1"/>
        <v>105.86799999999999</v>
      </c>
      <c r="M30" s="12">
        <f t="shared" si="2"/>
        <v>105.438</v>
      </c>
      <c r="N30" s="12">
        <f t="shared" si="3"/>
        <v>105.86799999999999</v>
      </c>
      <c r="O30" s="12">
        <f t="shared" si="4"/>
        <v>105.438</v>
      </c>
    </row>
    <row r="31" spans="1:15" x14ac:dyDescent="0.25">
      <c r="A31" s="3">
        <v>3120</v>
      </c>
      <c r="B31" s="3"/>
      <c r="C31" s="3"/>
      <c r="D31" s="12">
        <v>0</v>
      </c>
      <c r="E31" s="12">
        <v>0</v>
      </c>
      <c r="F31" s="12"/>
      <c r="G31" s="12"/>
      <c r="H31" s="12"/>
      <c r="I31" s="12"/>
      <c r="J31" s="12"/>
      <c r="K31" s="12"/>
      <c r="L31" s="12">
        <f t="shared" si="1"/>
        <v>0</v>
      </c>
      <c r="M31" s="12">
        <f t="shared" si="2"/>
        <v>0</v>
      </c>
      <c r="N31" s="12">
        <f t="shared" si="3"/>
        <v>0</v>
      </c>
      <c r="O31" s="12">
        <f t="shared" si="4"/>
        <v>0</v>
      </c>
    </row>
    <row r="32" spans="1:15" x14ac:dyDescent="0.25">
      <c r="A32" s="3">
        <v>3130</v>
      </c>
      <c r="B32" s="3"/>
      <c r="C32" s="3"/>
      <c r="D32" s="12">
        <v>0</v>
      </c>
      <c r="E32" s="12">
        <v>0</v>
      </c>
      <c r="F32" s="12"/>
      <c r="G32" s="12"/>
      <c r="H32" s="12"/>
      <c r="I32" s="12"/>
      <c r="J32" s="12"/>
      <c r="K32" s="12"/>
      <c r="L32" s="12">
        <f t="shared" si="1"/>
        <v>0</v>
      </c>
      <c r="M32" s="12">
        <f t="shared" si="2"/>
        <v>0</v>
      </c>
      <c r="N32" s="12">
        <f t="shared" si="3"/>
        <v>0</v>
      </c>
      <c r="O32" s="12">
        <f t="shared" si="4"/>
        <v>0</v>
      </c>
    </row>
    <row r="33" spans="1:15" x14ac:dyDescent="0.25">
      <c r="A33" s="3">
        <v>3140</v>
      </c>
      <c r="B33" s="3"/>
      <c r="C33" s="3"/>
      <c r="D33" s="12">
        <v>0</v>
      </c>
      <c r="E33" s="12">
        <v>0</v>
      </c>
      <c r="F33" s="12"/>
      <c r="G33" s="12"/>
      <c r="H33" s="12"/>
      <c r="I33" s="12"/>
      <c r="J33" s="12"/>
      <c r="K33" s="12"/>
      <c r="L33" s="12">
        <f t="shared" si="1"/>
        <v>0</v>
      </c>
      <c r="M33" s="12">
        <f t="shared" si="2"/>
        <v>0</v>
      </c>
      <c r="N33" s="12">
        <f t="shared" si="3"/>
        <v>0</v>
      </c>
      <c r="O33" s="12">
        <f t="shared" si="4"/>
        <v>0</v>
      </c>
    </row>
    <row r="34" spans="1:15" x14ac:dyDescent="0.25">
      <c r="A34" s="3">
        <v>3150</v>
      </c>
      <c r="B34" s="3"/>
      <c r="C34" s="3"/>
      <c r="D34" s="12">
        <v>0</v>
      </c>
      <c r="E34" s="12">
        <v>0</v>
      </c>
      <c r="F34" s="12"/>
      <c r="G34" s="12"/>
      <c r="H34" s="12"/>
      <c r="I34" s="12"/>
      <c r="J34" s="12"/>
      <c r="K34" s="12"/>
      <c r="L34" s="12">
        <f t="shared" si="1"/>
        <v>0</v>
      </c>
      <c r="M34" s="12">
        <f t="shared" si="2"/>
        <v>0</v>
      </c>
      <c r="N34" s="12">
        <f t="shared" si="3"/>
        <v>0</v>
      </c>
      <c r="O34" s="12">
        <f t="shared" si="4"/>
        <v>0</v>
      </c>
    </row>
    <row r="35" spans="1:15" x14ac:dyDescent="0.25">
      <c r="A35" s="3">
        <v>3160</v>
      </c>
      <c r="B35" s="3"/>
      <c r="C35" s="3"/>
      <c r="D35" s="12">
        <v>0</v>
      </c>
      <c r="E35" s="12">
        <v>0</v>
      </c>
      <c r="F35" s="12"/>
      <c r="G35" s="12"/>
      <c r="H35" s="12"/>
      <c r="I35" s="12"/>
      <c r="J35" s="12"/>
      <c r="K35" s="12"/>
      <c r="L35" s="12">
        <f t="shared" si="1"/>
        <v>0</v>
      </c>
      <c r="M35" s="12">
        <f t="shared" si="2"/>
        <v>0</v>
      </c>
      <c r="N35" s="12">
        <f t="shared" si="3"/>
        <v>0</v>
      </c>
      <c r="O35" s="12">
        <f t="shared" si="4"/>
        <v>0</v>
      </c>
    </row>
    <row r="36" spans="1:15" x14ac:dyDescent="0.25">
      <c r="A36" s="3">
        <v>3210</v>
      </c>
      <c r="B36" s="3"/>
      <c r="C36" s="3"/>
      <c r="D36" s="12">
        <v>0</v>
      </c>
      <c r="E36" s="12">
        <v>0</v>
      </c>
      <c r="F36" s="12"/>
      <c r="G36" s="12"/>
      <c r="H36" s="12"/>
      <c r="I36" s="12"/>
      <c r="J36" s="12"/>
      <c r="K36" s="12"/>
      <c r="L36" s="12">
        <f t="shared" si="1"/>
        <v>0</v>
      </c>
      <c r="M36" s="12">
        <f t="shared" si="2"/>
        <v>0</v>
      </c>
      <c r="N36" s="12">
        <f t="shared" si="3"/>
        <v>0</v>
      </c>
      <c r="O36" s="12">
        <f t="shared" si="4"/>
        <v>0</v>
      </c>
    </row>
    <row r="37" spans="1:15" x14ac:dyDescent="0.25">
      <c r="A37" s="3">
        <v>3220</v>
      </c>
      <c r="B37" s="3"/>
      <c r="C37" s="3"/>
      <c r="D37" s="12">
        <v>0</v>
      </c>
      <c r="E37" s="12">
        <v>0</v>
      </c>
      <c r="F37" s="12"/>
      <c r="G37" s="12"/>
      <c r="H37" s="12"/>
      <c r="I37" s="12"/>
      <c r="J37" s="12"/>
      <c r="K37" s="12"/>
      <c r="L37" s="12">
        <f t="shared" si="1"/>
        <v>0</v>
      </c>
      <c r="M37" s="12">
        <f t="shared" si="2"/>
        <v>0</v>
      </c>
      <c r="N37" s="12">
        <f t="shared" si="3"/>
        <v>0</v>
      </c>
      <c r="O37" s="12">
        <f t="shared" si="4"/>
        <v>0</v>
      </c>
    </row>
    <row r="38" spans="1:15" x14ac:dyDescent="0.25">
      <c r="A38" s="3">
        <v>3230</v>
      </c>
      <c r="B38" s="3"/>
      <c r="C38" s="3"/>
      <c r="D38" s="12">
        <v>0</v>
      </c>
      <c r="E38" s="12">
        <v>0</v>
      </c>
      <c r="F38" s="12"/>
      <c r="G38" s="12"/>
      <c r="H38" s="12"/>
      <c r="I38" s="12"/>
      <c r="J38" s="12"/>
      <c r="K38" s="12"/>
      <c r="L38" s="12">
        <f t="shared" si="1"/>
        <v>0</v>
      </c>
      <c r="M38" s="12">
        <f t="shared" si="2"/>
        <v>0</v>
      </c>
      <c r="N38" s="12">
        <f t="shared" si="3"/>
        <v>0</v>
      </c>
      <c r="O38" s="12">
        <f t="shared" si="4"/>
        <v>0</v>
      </c>
    </row>
    <row r="39" spans="1:15" x14ac:dyDescent="0.25">
      <c r="A39" s="3">
        <v>3240</v>
      </c>
      <c r="B39" s="3"/>
      <c r="C39" s="3"/>
      <c r="D39" s="12">
        <v>0</v>
      </c>
      <c r="E39" s="12">
        <v>0</v>
      </c>
      <c r="F39" s="12"/>
      <c r="G39" s="12"/>
      <c r="H39" s="12"/>
      <c r="I39" s="12"/>
      <c r="J39" s="12"/>
      <c r="K39" s="12"/>
      <c r="L39" s="12">
        <f t="shared" si="1"/>
        <v>0</v>
      </c>
      <c r="M39" s="12">
        <f t="shared" si="2"/>
        <v>0</v>
      </c>
      <c r="N39" s="12">
        <f t="shared" si="3"/>
        <v>0</v>
      </c>
      <c r="O39" s="12">
        <f t="shared" si="4"/>
        <v>0</v>
      </c>
    </row>
    <row r="40" spans="1:15" x14ac:dyDescent="0.25">
      <c r="A40" s="3">
        <v>4110</v>
      </c>
      <c r="B40" s="3"/>
      <c r="C40" s="3"/>
      <c r="D40" s="12">
        <v>0</v>
      </c>
      <c r="E40" s="12">
        <v>0</v>
      </c>
      <c r="F40" s="12"/>
      <c r="G40" s="12"/>
      <c r="H40" s="12"/>
      <c r="I40" s="12"/>
      <c r="J40" s="12"/>
      <c r="K40" s="12"/>
      <c r="L40" s="12">
        <f t="shared" si="1"/>
        <v>0</v>
      </c>
      <c r="M40" s="12">
        <f t="shared" si="2"/>
        <v>0</v>
      </c>
      <c r="N40" s="12">
        <f t="shared" si="3"/>
        <v>0</v>
      </c>
      <c r="O40" s="12">
        <f t="shared" si="4"/>
        <v>0</v>
      </c>
    </row>
    <row r="41" spans="1:15" x14ac:dyDescent="0.25">
      <c r="A41" s="3">
        <v>4210</v>
      </c>
      <c r="B41" s="3"/>
      <c r="C41" s="3"/>
      <c r="D41" s="12">
        <v>0</v>
      </c>
      <c r="E41" s="12">
        <v>0</v>
      </c>
      <c r="F41" s="12"/>
      <c r="G41" s="12"/>
      <c r="H41" s="12"/>
      <c r="I41" s="12"/>
      <c r="J41" s="12"/>
      <c r="K41" s="12"/>
      <c r="L41" s="12">
        <f t="shared" si="1"/>
        <v>0</v>
      </c>
      <c r="M41" s="12">
        <f t="shared" si="2"/>
        <v>0</v>
      </c>
      <c r="N41" s="12">
        <f t="shared" si="3"/>
        <v>0</v>
      </c>
      <c r="O41" s="12">
        <f t="shared" si="4"/>
        <v>0</v>
      </c>
    </row>
    <row r="42" spans="1:15" ht="10.5" customHeight="1" x14ac:dyDescent="0.25">
      <c r="A42" s="9"/>
      <c r="B42" s="9"/>
      <c r="C42" s="9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25">
      <c r="A43" s="24"/>
      <c r="B43" s="24"/>
      <c r="C43" s="24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</sheetData>
  <mergeCells count="16">
    <mergeCell ref="A43:C43"/>
    <mergeCell ref="N1:O1"/>
    <mergeCell ref="N2:O2"/>
    <mergeCell ref="A3:O3"/>
    <mergeCell ref="A5:O5"/>
    <mergeCell ref="A6:O6"/>
    <mergeCell ref="A8:A9"/>
    <mergeCell ref="B8:B9"/>
    <mergeCell ref="C8:C9"/>
    <mergeCell ref="D8:E8"/>
    <mergeCell ref="F8:G8"/>
    <mergeCell ref="H8:I8"/>
    <mergeCell ref="J8:K8"/>
    <mergeCell ref="L8:M8"/>
    <mergeCell ref="N8:O8"/>
    <mergeCell ref="A11:C11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61" fitToHeight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view="pageBreakPreview" zoomScaleNormal="110" zoomScaleSheetLayoutView="100" workbookViewId="0">
      <selection activeCell="C16" sqref="C16"/>
    </sheetView>
  </sheetViews>
  <sheetFormatPr defaultRowHeight="15" x14ac:dyDescent="0.25"/>
  <cols>
    <col min="1" max="1" width="25.140625" customWidth="1"/>
    <col min="2" max="2" width="17.28515625" customWidth="1"/>
    <col min="3" max="3" width="36.7109375" customWidth="1"/>
    <col min="4" max="4" width="16.85546875" customWidth="1"/>
    <col min="5" max="5" width="17.42578125" customWidth="1"/>
    <col min="6" max="6" width="14.140625" hidden="1" customWidth="1"/>
    <col min="7" max="7" width="14" hidden="1" customWidth="1"/>
    <col min="8" max="8" width="13.7109375" hidden="1" customWidth="1"/>
    <col min="9" max="9" width="14.140625" hidden="1" customWidth="1"/>
    <col min="10" max="10" width="13.5703125" hidden="1" customWidth="1"/>
    <col min="11" max="11" width="14.140625" hidden="1" customWidth="1"/>
    <col min="12" max="12" width="16.7109375" customWidth="1"/>
    <col min="13" max="13" width="16.42578125" customWidth="1"/>
    <col min="14" max="14" width="17" customWidth="1"/>
    <col min="15" max="15" width="17.42578125" customWidth="1"/>
  </cols>
  <sheetData>
    <row r="1" spans="1:15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9" t="s">
        <v>6</v>
      </c>
      <c r="O1" s="29"/>
    </row>
    <row r="2" spans="1:15" ht="85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8" t="s">
        <v>7</v>
      </c>
      <c r="O2" s="28"/>
    </row>
    <row r="3" spans="1:15" ht="62.25" customHeight="1" x14ac:dyDescent="0.25">
      <c r="A3" s="31" t="s">
        <v>16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6.7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8" customHeight="1" x14ac:dyDescent="0.25">
      <c r="A5" s="31" t="s">
        <v>21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5">
      <c r="A6" s="31" t="s">
        <v>30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8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7" t="s">
        <v>35</v>
      </c>
    </row>
    <row r="8" spans="1:15" x14ac:dyDescent="0.25">
      <c r="A8" s="34" t="s">
        <v>0</v>
      </c>
      <c r="B8" s="34" t="s">
        <v>1</v>
      </c>
      <c r="C8" s="34" t="s">
        <v>2</v>
      </c>
      <c r="D8" s="30" t="s">
        <v>3</v>
      </c>
      <c r="E8" s="30"/>
      <c r="F8" s="32" t="s">
        <v>8</v>
      </c>
      <c r="G8" s="33"/>
      <c r="H8" s="32" t="s">
        <v>9</v>
      </c>
      <c r="I8" s="33"/>
      <c r="J8" s="32" t="s">
        <v>10</v>
      </c>
      <c r="K8" s="33"/>
      <c r="L8" s="30" t="s">
        <v>4</v>
      </c>
      <c r="M8" s="30"/>
      <c r="N8" s="30" t="s">
        <v>5</v>
      </c>
      <c r="O8" s="30"/>
    </row>
    <row r="9" spans="1:15" ht="144" customHeight="1" x14ac:dyDescent="0.25">
      <c r="A9" s="35"/>
      <c r="B9" s="35"/>
      <c r="C9" s="35"/>
      <c r="D9" s="4" t="s">
        <v>31</v>
      </c>
      <c r="E9" s="4" t="s">
        <v>32</v>
      </c>
      <c r="F9" s="4" t="s">
        <v>31</v>
      </c>
      <c r="G9" s="4" t="s">
        <v>32</v>
      </c>
      <c r="H9" s="4" t="s">
        <v>31</v>
      </c>
      <c r="I9" s="4" t="s">
        <v>32</v>
      </c>
      <c r="J9" s="4" t="s">
        <v>31</v>
      </c>
      <c r="K9" s="4" t="s">
        <v>32</v>
      </c>
      <c r="L9" s="4" t="s">
        <v>31</v>
      </c>
      <c r="M9" s="4" t="s">
        <v>32</v>
      </c>
      <c r="N9" s="4" t="s">
        <v>31</v>
      </c>
      <c r="O9" s="4" t="s">
        <v>32</v>
      </c>
    </row>
    <row r="10" spans="1:15" ht="13.5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/>
      <c r="G10" s="5"/>
      <c r="H10" s="5"/>
      <c r="I10" s="5"/>
      <c r="J10" s="5"/>
      <c r="K10" s="5"/>
      <c r="L10" s="5">
        <v>6</v>
      </c>
      <c r="M10" s="5">
        <v>7</v>
      </c>
      <c r="N10" s="5">
        <v>8</v>
      </c>
      <c r="O10" s="5">
        <v>9</v>
      </c>
    </row>
    <row r="11" spans="1:15" ht="47.25" customHeight="1" x14ac:dyDescent="0.25">
      <c r="A11" s="36" t="s">
        <v>23</v>
      </c>
      <c r="B11" s="37"/>
      <c r="C11" s="38"/>
      <c r="D11" s="11">
        <f>SUM(D12:D41)</f>
        <v>0</v>
      </c>
      <c r="E11" s="11">
        <f t="shared" ref="E11:K11" si="0">SUM(E12:E41)</f>
        <v>0</v>
      </c>
      <c r="F11" s="11">
        <f t="shared" si="0"/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0</v>
      </c>
      <c r="K11" s="11">
        <f t="shared" si="0"/>
        <v>0</v>
      </c>
      <c r="L11" s="11">
        <f>F11+H11+J11</f>
        <v>0</v>
      </c>
      <c r="M11" s="11">
        <f>G11+I11+K11</f>
        <v>0</v>
      </c>
      <c r="N11" s="11">
        <f>D11+L11</f>
        <v>0</v>
      </c>
      <c r="O11" s="11">
        <f>E11+M11</f>
        <v>0</v>
      </c>
    </row>
    <row r="12" spans="1:15" x14ac:dyDescent="0.25">
      <c r="A12" s="3">
        <v>2110</v>
      </c>
      <c r="B12" s="3"/>
      <c r="C12" s="3"/>
      <c r="D12" s="12"/>
      <c r="E12" s="12"/>
      <c r="F12" s="12"/>
      <c r="G12" s="12"/>
      <c r="H12" s="12"/>
      <c r="I12" s="12"/>
      <c r="J12" s="12"/>
      <c r="K12" s="12"/>
      <c r="L12" s="12">
        <f>F12+H12+J12</f>
        <v>0</v>
      </c>
      <c r="M12" s="12">
        <f>G12+I12+K12</f>
        <v>0</v>
      </c>
      <c r="N12" s="12">
        <f>D12+L12</f>
        <v>0</v>
      </c>
      <c r="O12" s="12">
        <f>E12+M12</f>
        <v>0</v>
      </c>
    </row>
    <row r="13" spans="1:15" x14ac:dyDescent="0.25">
      <c r="A13" s="3">
        <v>2120</v>
      </c>
      <c r="B13" s="3"/>
      <c r="C13" s="3"/>
      <c r="D13" s="12"/>
      <c r="E13" s="12"/>
      <c r="F13" s="12"/>
      <c r="G13" s="12"/>
      <c r="H13" s="12"/>
      <c r="I13" s="12"/>
      <c r="J13" s="12"/>
      <c r="K13" s="12"/>
      <c r="L13" s="12">
        <f t="shared" ref="L13:L41" si="1">F13+H13+J13</f>
        <v>0</v>
      </c>
      <c r="M13" s="12">
        <f t="shared" ref="M13:M41" si="2">G13+I13+K13</f>
        <v>0</v>
      </c>
      <c r="N13" s="12">
        <f t="shared" ref="N13:N41" si="3">D13+L13</f>
        <v>0</v>
      </c>
      <c r="O13" s="12">
        <f t="shared" ref="O13:O41" si="4">E13+M13</f>
        <v>0</v>
      </c>
    </row>
    <row r="14" spans="1:15" x14ac:dyDescent="0.25">
      <c r="A14" s="3">
        <v>2210</v>
      </c>
      <c r="B14" s="3"/>
      <c r="C14" s="3"/>
      <c r="D14" s="12"/>
      <c r="E14" s="12"/>
      <c r="F14" s="12"/>
      <c r="G14" s="12"/>
      <c r="H14" s="12"/>
      <c r="I14" s="12"/>
      <c r="J14" s="12"/>
      <c r="K14" s="12"/>
      <c r="L14" s="12">
        <f t="shared" si="1"/>
        <v>0</v>
      </c>
      <c r="M14" s="12">
        <f t="shared" si="2"/>
        <v>0</v>
      </c>
      <c r="N14" s="12">
        <f t="shared" si="3"/>
        <v>0</v>
      </c>
      <c r="O14" s="12">
        <f t="shared" si="4"/>
        <v>0</v>
      </c>
    </row>
    <row r="15" spans="1:15" x14ac:dyDescent="0.25">
      <c r="A15" s="3">
        <v>2220</v>
      </c>
      <c r="B15" s="3"/>
      <c r="C15" s="3"/>
      <c r="D15" s="12"/>
      <c r="E15" s="12"/>
      <c r="F15" s="12"/>
      <c r="G15" s="12"/>
      <c r="H15" s="12"/>
      <c r="I15" s="12"/>
      <c r="J15" s="12"/>
      <c r="K15" s="12"/>
      <c r="L15" s="12">
        <f t="shared" si="1"/>
        <v>0</v>
      </c>
      <c r="M15" s="12">
        <f t="shared" si="2"/>
        <v>0</v>
      </c>
      <c r="N15" s="12">
        <f t="shared" si="3"/>
        <v>0</v>
      </c>
      <c r="O15" s="12">
        <f t="shared" si="4"/>
        <v>0</v>
      </c>
    </row>
    <row r="16" spans="1:15" x14ac:dyDescent="0.25">
      <c r="A16" s="3">
        <v>2230</v>
      </c>
      <c r="B16" s="3"/>
      <c r="C16" s="3"/>
      <c r="D16" s="12"/>
      <c r="E16" s="12"/>
      <c r="F16" s="12"/>
      <c r="G16" s="12"/>
      <c r="H16" s="12"/>
      <c r="I16" s="12"/>
      <c r="J16" s="12"/>
      <c r="K16" s="12"/>
      <c r="L16" s="12">
        <f t="shared" si="1"/>
        <v>0</v>
      </c>
      <c r="M16" s="12">
        <f t="shared" si="2"/>
        <v>0</v>
      </c>
      <c r="N16" s="12">
        <f t="shared" si="3"/>
        <v>0</v>
      </c>
      <c r="O16" s="12">
        <f t="shared" si="4"/>
        <v>0</v>
      </c>
    </row>
    <row r="17" spans="1:15" x14ac:dyDescent="0.25">
      <c r="A17" s="3">
        <v>2240</v>
      </c>
      <c r="B17" s="3"/>
      <c r="C17" s="3"/>
      <c r="D17" s="12"/>
      <c r="E17" s="12"/>
      <c r="F17" s="12"/>
      <c r="G17" s="12"/>
      <c r="H17" s="12"/>
      <c r="I17" s="12"/>
      <c r="J17" s="12"/>
      <c r="K17" s="12"/>
      <c r="L17" s="12">
        <f t="shared" si="1"/>
        <v>0</v>
      </c>
      <c r="M17" s="12">
        <f t="shared" si="2"/>
        <v>0</v>
      </c>
      <c r="N17" s="12">
        <f t="shared" si="3"/>
        <v>0</v>
      </c>
      <c r="O17" s="12">
        <f t="shared" si="4"/>
        <v>0</v>
      </c>
    </row>
    <row r="18" spans="1:15" x14ac:dyDescent="0.25">
      <c r="A18" s="3">
        <v>2250</v>
      </c>
      <c r="B18" s="3"/>
      <c r="C18" s="3"/>
      <c r="D18" s="12"/>
      <c r="E18" s="12"/>
      <c r="F18" s="12"/>
      <c r="G18" s="12"/>
      <c r="H18" s="12"/>
      <c r="I18" s="12"/>
      <c r="J18" s="12"/>
      <c r="K18" s="12"/>
      <c r="L18" s="12">
        <f t="shared" si="1"/>
        <v>0</v>
      </c>
      <c r="M18" s="12">
        <f t="shared" si="2"/>
        <v>0</v>
      </c>
      <c r="N18" s="12">
        <f t="shared" si="3"/>
        <v>0</v>
      </c>
      <c r="O18" s="12">
        <f t="shared" si="4"/>
        <v>0</v>
      </c>
    </row>
    <row r="19" spans="1:15" x14ac:dyDescent="0.25">
      <c r="A19" s="3">
        <v>2270</v>
      </c>
      <c r="B19" s="3"/>
      <c r="C19" s="3"/>
      <c r="D19" s="12"/>
      <c r="E19" s="12"/>
      <c r="F19" s="12"/>
      <c r="G19" s="12"/>
      <c r="H19" s="12"/>
      <c r="I19" s="12"/>
      <c r="J19" s="12"/>
      <c r="K19" s="12"/>
      <c r="L19" s="12">
        <f t="shared" si="1"/>
        <v>0</v>
      </c>
      <c r="M19" s="12">
        <f t="shared" si="2"/>
        <v>0</v>
      </c>
      <c r="N19" s="12">
        <f t="shared" si="3"/>
        <v>0</v>
      </c>
      <c r="O19" s="12">
        <f t="shared" si="4"/>
        <v>0</v>
      </c>
    </row>
    <row r="20" spans="1:15" x14ac:dyDescent="0.25">
      <c r="A20" s="3">
        <v>2281</v>
      </c>
      <c r="B20" s="3"/>
      <c r="C20" s="3"/>
      <c r="D20" s="12"/>
      <c r="E20" s="12"/>
      <c r="F20" s="12"/>
      <c r="G20" s="12"/>
      <c r="H20" s="12"/>
      <c r="I20" s="12"/>
      <c r="J20" s="12"/>
      <c r="K20" s="12"/>
      <c r="L20" s="12">
        <f t="shared" si="1"/>
        <v>0</v>
      </c>
      <c r="M20" s="12">
        <f t="shared" si="2"/>
        <v>0</v>
      </c>
      <c r="N20" s="12">
        <f t="shared" si="3"/>
        <v>0</v>
      </c>
      <c r="O20" s="12">
        <f t="shared" si="4"/>
        <v>0</v>
      </c>
    </row>
    <row r="21" spans="1:15" x14ac:dyDescent="0.25">
      <c r="A21" s="3">
        <v>2282</v>
      </c>
      <c r="B21" s="3"/>
      <c r="C21" s="3"/>
      <c r="D21" s="12"/>
      <c r="E21" s="12"/>
      <c r="F21" s="12"/>
      <c r="G21" s="12"/>
      <c r="H21" s="12"/>
      <c r="I21" s="12"/>
      <c r="J21" s="12"/>
      <c r="K21" s="12"/>
      <c r="L21" s="12">
        <f t="shared" si="1"/>
        <v>0</v>
      </c>
      <c r="M21" s="12">
        <f t="shared" si="2"/>
        <v>0</v>
      </c>
      <c r="N21" s="12">
        <f t="shared" si="3"/>
        <v>0</v>
      </c>
      <c r="O21" s="12">
        <f t="shared" si="4"/>
        <v>0</v>
      </c>
    </row>
    <row r="22" spans="1:15" x14ac:dyDescent="0.25">
      <c r="A22" s="3">
        <v>2400</v>
      </c>
      <c r="B22" s="3"/>
      <c r="C22" s="3"/>
      <c r="D22" s="12">
        <v>0</v>
      </c>
      <c r="E22" s="12">
        <v>0</v>
      </c>
      <c r="F22" s="12"/>
      <c r="G22" s="12"/>
      <c r="H22" s="12"/>
      <c r="I22" s="12"/>
      <c r="J22" s="12"/>
      <c r="K22" s="12"/>
      <c r="L22" s="12">
        <f t="shared" si="1"/>
        <v>0</v>
      </c>
      <c r="M22" s="12">
        <f t="shared" si="2"/>
        <v>0</v>
      </c>
      <c r="N22" s="12">
        <f t="shared" si="3"/>
        <v>0</v>
      </c>
      <c r="O22" s="12">
        <f t="shared" si="4"/>
        <v>0</v>
      </c>
    </row>
    <row r="23" spans="1:15" x14ac:dyDescent="0.25">
      <c r="A23" s="3">
        <v>2610</v>
      </c>
      <c r="B23" s="3"/>
      <c r="C23" s="3"/>
      <c r="D23" s="12">
        <v>0</v>
      </c>
      <c r="E23" s="12">
        <v>0</v>
      </c>
      <c r="F23" s="12"/>
      <c r="G23" s="12"/>
      <c r="H23" s="12"/>
      <c r="I23" s="12"/>
      <c r="J23" s="12"/>
      <c r="K23" s="12"/>
      <c r="L23" s="12">
        <f t="shared" si="1"/>
        <v>0</v>
      </c>
      <c r="M23" s="12">
        <f t="shared" si="2"/>
        <v>0</v>
      </c>
      <c r="N23" s="12">
        <f t="shared" si="3"/>
        <v>0</v>
      </c>
      <c r="O23" s="12">
        <f t="shared" si="4"/>
        <v>0</v>
      </c>
    </row>
    <row r="24" spans="1:15" x14ac:dyDescent="0.25">
      <c r="A24" s="3">
        <v>2620</v>
      </c>
      <c r="B24" s="3"/>
      <c r="C24" s="3"/>
      <c r="D24" s="12">
        <v>0</v>
      </c>
      <c r="E24" s="12">
        <v>0</v>
      </c>
      <c r="F24" s="12"/>
      <c r="G24" s="12"/>
      <c r="H24" s="12"/>
      <c r="I24" s="12"/>
      <c r="J24" s="12"/>
      <c r="K24" s="12"/>
      <c r="L24" s="12">
        <f t="shared" si="1"/>
        <v>0</v>
      </c>
      <c r="M24" s="12">
        <f t="shared" si="2"/>
        <v>0</v>
      </c>
      <c r="N24" s="12">
        <f t="shared" si="3"/>
        <v>0</v>
      </c>
      <c r="O24" s="12">
        <f t="shared" si="4"/>
        <v>0</v>
      </c>
    </row>
    <row r="25" spans="1:15" x14ac:dyDescent="0.25">
      <c r="A25" s="3">
        <v>2630</v>
      </c>
      <c r="B25" s="3"/>
      <c r="C25" s="3"/>
      <c r="D25" s="12">
        <v>0</v>
      </c>
      <c r="E25" s="12">
        <v>0</v>
      </c>
      <c r="F25" s="12"/>
      <c r="G25" s="12"/>
      <c r="H25" s="12"/>
      <c r="I25" s="12"/>
      <c r="J25" s="12"/>
      <c r="K25" s="12"/>
      <c r="L25" s="12">
        <f t="shared" si="1"/>
        <v>0</v>
      </c>
      <c r="M25" s="12">
        <f t="shared" si="2"/>
        <v>0</v>
      </c>
      <c r="N25" s="12">
        <f t="shared" si="3"/>
        <v>0</v>
      </c>
      <c r="O25" s="12">
        <f t="shared" si="4"/>
        <v>0</v>
      </c>
    </row>
    <row r="26" spans="1:15" x14ac:dyDescent="0.25">
      <c r="A26" s="3">
        <v>2710</v>
      </c>
      <c r="B26" s="3"/>
      <c r="C26" s="3"/>
      <c r="D26" s="12">
        <v>0</v>
      </c>
      <c r="E26" s="12">
        <v>0</v>
      </c>
      <c r="F26" s="12"/>
      <c r="G26" s="12"/>
      <c r="H26" s="12"/>
      <c r="I26" s="12"/>
      <c r="J26" s="12"/>
      <c r="K26" s="12"/>
      <c r="L26" s="12">
        <f t="shared" si="1"/>
        <v>0</v>
      </c>
      <c r="M26" s="12">
        <f t="shared" si="2"/>
        <v>0</v>
      </c>
      <c r="N26" s="12">
        <f t="shared" si="3"/>
        <v>0</v>
      </c>
      <c r="O26" s="12">
        <f t="shared" si="4"/>
        <v>0</v>
      </c>
    </row>
    <row r="27" spans="1:15" x14ac:dyDescent="0.25">
      <c r="A27" s="3">
        <v>2720</v>
      </c>
      <c r="B27" s="3"/>
      <c r="C27" s="3"/>
      <c r="D27" s="12">
        <v>0</v>
      </c>
      <c r="E27" s="12">
        <v>0</v>
      </c>
      <c r="F27" s="12"/>
      <c r="G27" s="12"/>
      <c r="H27" s="12"/>
      <c r="I27" s="12"/>
      <c r="J27" s="12"/>
      <c r="K27" s="12"/>
      <c r="L27" s="12">
        <f t="shared" si="1"/>
        <v>0</v>
      </c>
      <c r="M27" s="12">
        <f t="shared" si="2"/>
        <v>0</v>
      </c>
      <c r="N27" s="12">
        <f t="shared" si="3"/>
        <v>0</v>
      </c>
      <c r="O27" s="12">
        <f t="shared" si="4"/>
        <v>0</v>
      </c>
    </row>
    <row r="28" spans="1:15" x14ac:dyDescent="0.25">
      <c r="A28" s="3">
        <v>2730</v>
      </c>
      <c r="B28" s="3"/>
      <c r="C28" s="3"/>
      <c r="D28" s="12"/>
      <c r="E28" s="12"/>
      <c r="F28" s="12"/>
      <c r="G28" s="12"/>
      <c r="H28" s="12"/>
      <c r="I28" s="12"/>
      <c r="J28" s="12"/>
      <c r="K28" s="12"/>
      <c r="L28" s="12">
        <f t="shared" si="1"/>
        <v>0</v>
      </c>
      <c r="M28" s="12">
        <f t="shared" si="2"/>
        <v>0</v>
      </c>
      <c r="N28" s="12">
        <f t="shared" si="3"/>
        <v>0</v>
      </c>
      <c r="O28" s="12">
        <f t="shared" si="4"/>
        <v>0</v>
      </c>
    </row>
    <row r="29" spans="1:15" x14ac:dyDescent="0.25">
      <c r="A29" s="3">
        <v>2800</v>
      </c>
      <c r="B29" s="3"/>
      <c r="C29" s="3"/>
      <c r="D29" s="12"/>
      <c r="E29" s="12">
        <v>0</v>
      </c>
      <c r="F29" s="12"/>
      <c r="G29" s="12"/>
      <c r="H29" s="12"/>
      <c r="I29" s="12"/>
      <c r="J29" s="12"/>
      <c r="K29" s="12"/>
      <c r="L29" s="12">
        <f t="shared" si="1"/>
        <v>0</v>
      </c>
      <c r="M29" s="12">
        <f t="shared" si="2"/>
        <v>0</v>
      </c>
      <c r="N29" s="12">
        <f t="shared" si="3"/>
        <v>0</v>
      </c>
      <c r="O29" s="12">
        <f t="shared" si="4"/>
        <v>0</v>
      </c>
    </row>
    <row r="30" spans="1:15" x14ac:dyDescent="0.25">
      <c r="A30" s="3">
        <v>3110</v>
      </c>
      <c r="B30" s="3"/>
      <c r="C30" s="3"/>
      <c r="D30" s="12">
        <v>0</v>
      </c>
      <c r="E30" s="12">
        <v>0</v>
      </c>
      <c r="F30" s="12"/>
      <c r="G30" s="12"/>
      <c r="H30" s="12"/>
      <c r="I30" s="12"/>
      <c r="J30" s="12"/>
      <c r="K30" s="12"/>
      <c r="L30" s="12">
        <f t="shared" si="1"/>
        <v>0</v>
      </c>
      <c r="M30" s="12">
        <f t="shared" si="2"/>
        <v>0</v>
      </c>
      <c r="N30" s="12">
        <f t="shared" si="3"/>
        <v>0</v>
      </c>
      <c r="O30" s="12">
        <f t="shared" si="4"/>
        <v>0</v>
      </c>
    </row>
    <row r="31" spans="1:15" x14ac:dyDescent="0.25">
      <c r="A31" s="3">
        <v>3120</v>
      </c>
      <c r="B31" s="3"/>
      <c r="C31" s="3"/>
      <c r="D31" s="12">
        <v>0</v>
      </c>
      <c r="E31" s="12">
        <v>0</v>
      </c>
      <c r="F31" s="12">
        <v>0</v>
      </c>
      <c r="G31" s="12">
        <v>0</v>
      </c>
      <c r="H31" s="12"/>
      <c r="I31" s="12"/>
      <c r="J31" s="12"/>
      <c r="K31" s="12"/>
      <c r="L31" s="12">
        <f t="shared" si="1"/>
        <v>0</v>
      </c>
      <c r="M31" s="12">
        <f t="shared" si="2"/>
        <v>0</v>
      </c>
      <c r="N31" s="12">
        <f t="shared" si="3"/>
        <v>0</v>
      </c>
      <c r="O31" s="12">
        <f t="shared" si="4"/>
        <v>0</v>
      </c>
    </row>
    <row r="32" spans="1:15" x14ac:dyDescent="0.25">
      <c r="A32" s="3">
        <v>3130</v>
      </c>
      <c r="B32" s="3"/>
      <c r="C32" s="3"/>
      <c r="D32" s="12">
        <v>0</v>
      </c>
      <c r="E32" s="12">
        <v>0</v>
      </c>
      <c r="F32" s="12"/>
      <c r="G32" s="12"/>
      <c r="H32" s="12"/>
      <c r="I32" s="12"/>
      <c r="J32" s="12"/>
      <c r="K32" s="12"/>
      <c r="L32" s="12">
        <f t="shared" si="1"/>
        <v>0</v>
      </c>
      <c r="M32" s="12">
        <f t="shared" si="2"/>
        <v>0</v>
      </c>
      <c r="N32" s="12">
        <f t="shared" si="3"/>
        <v>0</v>
      </c>
      <c r="O32" s="12">
        <f t="shared" si="4"/>
        <v>0</v>
      </c>
    </row>
    <row r="33" spans="1:15" x14ac:dyDescent="0.25">
      <c r="A33" s="3">
        <v>3140</v>
      </c>
      <c r="B33" s="3"/>
      <c r="C33" s="3"/>
      <c r="D33" s="12">
        <v>0</v>
      </c>
      <c r="E33" s="12">
        <v>0</v>
      </c>
      <c r="F33" s="12"/>
      <c r="G33" s="12"/>
      <c r="H33" s="12"/>
      <c r="I33" s="12"/>
      <c r="J33" s="12"/>
      <c r="K33" s="12"/>
      <c r="L33" s="12">
        <f t="shared" si="1"/>
        <v>0</v>
      </c>
      <c r="M33" s="12">
        <f t="shared" si="2"/>
        <v>0</v>
      </c>
      <c r="N33" s="12">
        <f t="shared" si="3"/>
        <v>0</v>
      </c>
      <c r="O33" s="12">
        <f t="shared" si="4"/>
        <v>0</v>
      </c>
    </row>
    <row r="34" spans="1:15" x14ac:dyDescent="0.25">
      <c r="A34" s="3">
        <v>3150</v>
      </c>
      <c r="B34" s="3"/>
      <c r="C34" s="3"/>
      <c r="D34" s="12">
        <v>0</v>
      </c>
      <c r="E34" s="12">
        <v>0</v>
      </c>
      <c r="F34" s="12"/>
      <c r="G34" s="12"/>
      <c r="H34" s="12"/>
      <c r="I34" s="12"/>
      <c r="J34" s="12"/>
      <c r="K34" s="12"/>
      <c r="L34" s="12">
        <f t="shared" si="1"/>
        <v>0</v>
      </c>
      <c r="M34" s="12">
        <f t="shared" si="2"/>
        <v>0</v>
      </c>
      <c r="N34" s="12">
        <f t="shared" si="3"/>
        <v>0</v>
      </c>
      <c r="O34" s="12">
        <f t="shared" si="4"/>
        <v>0</v>
      </c>
    </row>
    <row r="35" spans="1:15" x14ac:dyDescent="0.25">
      <c r="A35" s="3">
        <v>3160</v>
      </c>
      <c r="B35" s="3"/>
      <c r="C35" s="3"/>
      <c r="D35" s="12">
        <v>0</v>
      </c>
      <c r="E35" s="12">
        <v>0</v>
      </c>
      <c r="F35" s="12"/>
      <c r="G35" s="12"/>
      <c r="H35" s="12"/>
      <c r="I35" s="12"/>
      <c r="J35" s="12"/>
      <c r="K35" s="12"/>
      <c r="L35" s="12">
        <f t="shared" si="1"/>
        <v>0</v>
      </c>
      <c r="M35" s="12">
        <f t="shared" si="2"/>
        <v>0</v>
      </c>
      <c r="N35" s="12">
        <f t="shared" si="3"/>
        <v>0</v>
      </c>
      <c r="O35" s="12">
        <f t="shared" si="4"/>
        <v>0</v>
      </c>
    </row>
    <row r="36" spans="1:15" x14ac:dyDescent="0.25">
      <c r="A36" s="3">
        <v>3210</v>
      </c>
      <c r="B36" s="3"/>
      <c r="C36" s="3"/>
      <c r="D36" s="12">
        <v>0</v>
      </c>
      <c r="E36" s="12">
        <v>0</v>
      </c>
      <c r="F36" s="12"/>
      <c r="G36" s="12"/>
      <c r="H36" s="12"/>
      <c r="I36" s="12"/>
      <c r="J36" s="12"/>
      <c r="K36" s="12"/>
      <c r="L36" s="12">
        <f t="shared" si="1"/>
        <v>0</v>
      </c>
      <c r="M36" s="12">
        <f t="shared" si="2"/>
        <v>0</v>
      </c>
      <c r="N36" s="12">
        <f t="shared" si="3"/>
        <v>0</v>
      </c>
      <c r="O36" s="12">
        <f t="shared" si="4"/>
        <v>0</v>
      </c>
    </row>
    <row r="37" spans="1:15" x14ac:dyDescent="0.25">
      <c r="A37" s="3">
        <v>3220</v>
      </c>
      <c r="B37" s="3"/>
      <c r="C37" s="3"/>
      <c r="D37" s="12">
        <v>0</v>
      </c>
      <c r="E37" s="12">
        <v>0</v>
      </c>
      <c r="F37" s="12"/>
      <c r="G37" s="12"/>
      <c r="H37" s="12"/>
      <c r="I37" s="12"/>
      <c r="J37" s="12"/>
      <c r="K37" s="12"/>
      <c r="L37" s="12">
        <f t="shared" si="1"/>
        <v>0</v>
      </c>
      <c r="M37" s="12">
        <f t="shared" si="2"/>
        <v>0</v>
      </c>
      <c r="N37" s="12">
        <f t="shared" si="3"/>
        <v>0</v>
      </c>
      <c r="O37" s="12">
        <f t="shared" si="4"/>
        <v>0</v>
      </c>
    </row>
    <row r="38" spans="1:15" x14ac:dyDescent="0.25">
      <c r="A38" s="3">
        <v>3230</v>
      </c>
      <c r="B38" s="3"/>
      <c r="C38" s="3"/>
      <c r="D38" s="12">
        <v>0</v>
      </c>
      <c r="E38" s="12">
        <v>0</v>
      </c>
      <c r="F38" s="12"/>
      <c r="G38" s="12"/>
      <c r="H38" s="12"/>
      <c r="I38" s="12"/>
      <c r="J38" s="12"/>
      <c r="K38" s="12"/>
      <c r="L38" s="12">
        <f t="shared" si="1"/>
        <v>0</v>
      </c>
      <c r="M38" s="12">
        <f t="shared" si="2"/>
        <v>0</v>
      </c>
      <c r="N38" s="12">
        <f t="shared" si="3"/>
        <v>0</v>
      </c>
      <c r="O38" s="12">
        <f t="shared" si="4"/>
        <v>0</v>
      </c>
    </row>
    <row r="39" spans="1:15" x14ac:dyDescent="0.25">
      <c r="A39" s="3">
        <v>3240</v>
      </c>
      <c r="B39" s="3"/>
      <c r="C39" s="3"/>
      <c r="D39" s="12">
        <v>0</v>
      </c>
      <c r="E39" s="12">
        <v>0</v>
      </c>
      <c r="F39" s="12"/>
      <c r="G39" s="12"/>
      <c r="H39" s="12"/>
      <c r="I39" s="12"/>
      <c r="J39" s="12"/>
      <c r="K39" s="12"/>
      <c r="L39" s="12">
        <f t="shared" si="1"/>
        <v>0</v>
      </c>
      <c r="M39" s="12">
        <f t="shared" si="2"/>
        <v>0</v>
      </c>
      <c r="N39" s="12">
        <f t="shared" si="3"/>
        <v>0</v>
      </c>
      <c r="O39" s="12">
        <f t="shared" si="4"/>
        <v>0</v>
      </c>
    </row>
    <row r="40" spans="1:15" x14ac:dyDescent="0.25">
      <c r="A40" s="3">
        <v>4110</v>
      </c>
      <c r="B40" s="3"/>
      <c r="C40" s="3"/>
      <c r="D40" s="12">
        <v>0</v>
      </c>
      <c r="E40" s="12">
        <v>0</v>
      </c>
      <c r="F40" s="12"/>
      <c r="G40" s="12"/>
      <c r="H40" s="12"/>
      <c r="I40" s="12"/>
      <c r="J40" s="12"/>
      <c r="K40" s="12"/>
      <c r="L40" s="12">
        <f t="shared" si="1"/>
        <v>0</v>
      </c>
      <c r="M40" s="12">
        <f t="shared" si="2"/>
        <v>0</v>
      </c>
      <c r="N40" s="12">
        <f t="shared" si="3"/>
        <v>0</v>
      </c>
      <c r="O40" s="12">
        <f t="shared" si="4"/>
        <v>0</v>
      </c>
    </row>
    <row r="41" spans="1:15" x14ac:dyDescent="0.25">
      <c r="A41" s="3">
        <v>4210</v>
      </c>
      <c r="B41" s="3"/>
      <c r="C41" s="3"/>
      <c r="D41" s="12">
        <v>0</v>
      </c>
      <c r="E41" s="12">
        <v>0</v>
      </c>
      <c r="F41" s="12"/>
      <c r="G41" s="12"/>
      <c r="H41" s="12"/>
      <c r="I41" s="12"/>
      <c r="J41" s="12"/>
      <c r="K41" s="12"/>
      <c r="L41" s="12">
        <f t="shared" si="1"/>
        <v>0</v>
      </c>
      <c r="M41" s="12">
        <f t="shared" si="2"/>
        <v>0</v>
      </c>
      <c r="N41" s="12">
        <f t="shared" si="3"/>
        <v>0</v>
      </c>
      <c r="O41" s="12">
        <f t="shared" si="4"/>
        <v>0</v>
      </c>
    </row>
    <row r="42" spans="1:15" ht="10.5" customHeight="1" x14ac:dyDescent="0.25">
      <c r="A42" s="9"/>
      <c r="B42" s="9"/>
      <c r="C42" s="9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25">
      <c r="A43" s="24"/>
      <c r="B43" s="24"/>
      <c r="C43" s="24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</sheetData>
  <mergeCells count="16">
    <mergeCell ref="A43:C43"/>
    <mergeCell ref="N1:O1"/>
    <mergeCell ref="N2:O2"/>
    <mergeCell ref="A3:O3"/>
    <mergeCell ref="A5:O5"/>
    <mergeCell ref="A6:O6"/>
    <mergeCell ref="A8:A9"/>
    <mergeCell ref="B8:B9"/>
    <mergeCell ref="C8:C9"/>
    <mergeCell ref="D8:E8"/>
    <mergeCell ref="F8:G8"/>
    <mergeCell ref="H8:I8"/>
    <mergeCell ref="J8:K8"/>
    <mergeCell ref="L8:M8"/>
    <mergeCell ref="N8:O8"/>
    <mergeCell ref="A11:C11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63" fitToHeight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view="pageBreakPreview" topLeftCell="A7" zoomScale="110" zoomScaleNormal="110" zoomScaleSheetLayoutView="110" workbookViewId="0">
      <pane xSplit="3" ySplit="5" topLeftCell="D12" activePane="bottomRight" state="frozen"/>
      <selection activeCell="A7" sqref="A7"/>
      <selection pane="topRight" activeCell="D7" sqref="D7"/>
      <selection pane="bottomLeft" activeCell="A12" sqref="A12"/>
      <selection pane="bottomRight" activeCell="R27" sqref="R27"/>
    </sheetView>
  </sheetViews>
  <sheetFormatPr defaultRowHeight="15" x14ac:dyDescent="0.25"/>
  <cols>
    <col min="1" max="1" width="25.140625" customWidth="1"/>
    <col min="2" max="2" width="17.28515625" customWidth="1"/>
    <col min="3" max="3" width="36.7109375" customWidth="1"/>
    <col min="4" max="4" width="17" customWidth="1"/>
    <col min="5" max="5" width="17.5703125" customWidth="1"/>
    <col min="6" max="6" width="13.7109375" hidden="1" customWidth="1"/>
    <col min="7" max="7" width="13.42578125" hidden="1" customWidth="1"/>
    <col min="8" max="8" width="13.85546875" hidden="1" customWidth="1"/>
    <col min="9" max="9" width="12.85546875" hidden="1" customWidth="1"/>
    <col min="10" max="10" width="14.5703125" hidden="1" customWidth="1"/>
    <col min="11" max="11" width="13.85546875" hidden="1" customWidth="1"/>
    <col min="12" max="12" width="14.140625" customWidth="1"/>
    <col min="13" max="13" width="14.42578125" customWidth="1"/>
    <col min="14" max="14" width="16.42578125" customWidth="1"/>
    <col min="15" max="15" width="16.7109375" customWidth="1"/>
  </cols>
  <sheetData>
    <row r="1" spans="1:15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9" t="s">
        <v>6</v>
      </c>
      <c r="O1" s="29"/>
    </row>
    <row r="2" spans="1:15" ht="52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8" t="s">
        <v>7</v>
      </c>
      <c r="O2" s="28"/>
    </row>
    <row r="3" spans="1:15" ht="69.75" customHeight="1" x14ac:dyDescent="0.25">
      <c r="A3" s="31" t="s">
        <v>17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4.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8" customHeight="1" x14ac:dyDescent="0.25">
      <c r="A5" s="31" t="s">
        <v>21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5">
      <c r="A6" s="31" t="s">
        <v>39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8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7" t="s">
        <v>34</v>
      </c>
    </row>
    <row r="8" spans="1:15" x14ac:dyDescent="0.25">
      <c r="A8" s="34" t="s">
        <v>0</v>
      </c>
      <c r="B8" s="34" t="s">
        <v>1</v>
      </c>
      <c r="C8" s="34" t="s">
        <v>2</v>
      </c>
      <c r="D8" s="30" t="s">
        <v>3</v>
      </c>
      <c r="E8" s="30"/>
      <c r="F8" s="32" t="s">
        <v>8</v>
      </c>
      <c r="G8" s="33"/>
      <c r="H8" s="32" t="s">
        <v>9</v>
      </c>
      <c r="I8" s="33"/>
      <c r="J8" s="32" t="s">
        <v>10</v>
      </c>
      <c r="K8" s="33"/>
      <c r="L8" s="30" t="s">
        <v>4</v>
      </c>
      <c r="M8" s="30"/>
      <c r="N8" s="30" t="s">
        <v>5</v>
      </c>
      <c r="O8" s="30"/>
    </row>
    <row r="9" spans="1:15" ht="144" customHeight="1" x14ac:dyDescent="0.25">
      <c r="A9" s="35"/>
      <c r="B9" s="35"/>
      <c r="C9" s="35"/>
      <c r="D9" s="4" t="s">
        <v>40</v>
      </c>
      <c r="E9" s="4" t="s">
        <v>41</v>
      </c>
      <c r="F9" s="4" t="s">
        <v>40</v>
      </c>
      <c r="G9" s="4" t="s">
        <v>41</v>
      </c>
      <c r="H9" s="4" t="s">
        <v>40</v>
      </c>
      <c r="I9" s="4" t="s">
        <v>41</v>
      </c>
      <c r="J9" s="4" t="s">
        <v>40</v>
      </c>
      <c r="K9" s="4" t="s">
        <v>41</v>
      </c>
      <c r="L9" s="4" t="s">
        <v>40</v>
      </c>
      <c r="M9" s="4" t="s">
        <v>41</v>
      </c>
      <c r="N9" s="4" t="s">
        <v>40</v>
      </c>
      <c r="O9" s="4" t="s">
        <v>41</v>
      </c>
    </row>
    <row r="10" spans="1:15" ht="13.5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/>
      <c r="G10" s="5"/>
      <c r="H10" s="5"/>
      <c r="I10" s="5"/>
      <c r="J10" s="5"/>
      <c r="K10" s="5"/>
      <c r="L10" s="5">
        <v>6</v>
      </c>
      <c r="M10" s="5">
        <v>7</v>
      </c>
      <c r="N10" s="5">
        <v>8</v>
      </c>
      <c r="O10" s="5">
        <v>9</v>
      </c>
    </row>
    <row r="11" spans="1:15" ht="63.75" customHeight="1" x14ac:dyDescent="0.25">
      <c r="A11" s="36" t="s">
        <v>44</v>
      </c>
      <c r="B11" s="37"/>
      <c r="C11" s="38"/>
      <c r="D11" s="11">
        <f>SUM(D12:D41)</f>
        <v>2393.5160000000001</v>
      </c>
      <c r="E11" s="11">
        <f t="shared" ref="E11:K11" si="0">SUM(E12:E41)</f>
        <v>2160.0230000000001</v>
      </c>
      <c r="F11" s="11">
        <f t="shared" si="0"/>
        <v>5.84</v>
      </c>
      <c r="G11" s="11">
        <f t="shared" si="0"/>
        <v>4.8650000000000002</v>
      </c>
      <c r="H11" s="11">
        <f t="shared" si="0"/>
        <v>2.81</v>
      </c>
      <c r="I11" s="11">
        <f t="shared" si="0"/>
        <v>2.81</v>
      </c>
      <c r="J11" s="11">
        <f t="shared" si="0"/>
        <v>0</v>
      </c>
      <c r="K11" s="11">
        <f t="shared" si="0"/>
        <v>0</v>
      </c>
      <c r="L11" s="11">
        <f>F11+H11+J11</f>
        <v>8.65</v>
      </c>
      <c r="M11" s="11">
        <f>G11+I11+K11</f>
        <v>7.6750000000000007</v>
      </c>
      <c r="N11" s="11">
        <f>D11+L11</f>
        <v>2402.1660000000002</v>
      </c>
      <c r="O11" s="11">
        <f>E11+M11</f>
        <v>2167.6980000000003</v>
      </c>
    </row>
    <row r="12" spans="1:15" x14ac:dyDescent="0.25">
      <c r="A12" s="3">
        <v>2110</v>
      </c>
      <c r="B12" s="3"/>
      <c r="C12" s="3"/>
      <c r="D12" s="12">
        <v>1476.3</v>
      </c>
      <c r="E12" s="12">
        <v>1411.1110000000001</v>
      </c>
      <c r="F12" s="12">
        <v>0</v>
      </c>
      <c r="G12" s="12">
        <v>0</v>
      </c>
      <c r="H12" s="12"/>
      <c r="I12" s="12"/>
      <c r="J12" s="12"/>
      <c r="K12" s="12"/>
      <c r="L12" s="12">
        <f>F12+H12+J12</f>
        <v>0</v>
      </c>
      <c r="M12" s="12">
        <f>G12+I12+K12</f>
        <v>0</v>
      </c>
      <c r="N12" s="12">
        <f>D12+L12</f>
        <v>1476.3</v>
      </c>
      <c r="O12" s="12">
        <f>E12+M12</f>
        <v>1411.1110000000001</v>
      </c>
    </row>
    <row r="13" spans="1:15" x14ac:dyDescent="0.25">
      <c r="A13" s="3">
        <v>2120</v>
      </c>
      <c r="B13" s="3"/>
      <c r="C13" s="3"/>
      <c r="D13" s="12">
        <v>323.3</v>
      </c>
      <c r="E13" s="12">
        <v>308.58600000000001</v>
      </c>
      <c r="F13" s="12">
        <v>0</v>
      </c>
      <c r="G13" s="12">
        <v>0</v>
      </c>
      <c r="H13" s="12"/>
      <c r="I13" s="12"/>
      <c r="J13" s="12"/>
      <c r="K13" s="12"/>
      <c r="L13" s="12">
        <f t="shared" ref="L13:L41" si="1">F13+H13+J13</f>
        <v>0</v>
      </c>
      <c r="M13" s="12">
        <f t="shared" ref="M13:M41" si="2">G13+I13+K13</f>
        <v>0</v>
      </c>
      <c r="N13" s="12">
        <f t="shared" ref="N13:N41" si="3">D13+L13</f>
        <v>323.3</v>
      </c>
      <c r="O13" s="12">
        <f t="shared" ref="O13:O41" si="4">E13+M13</f>
        <v>308.58600000000001</v>
      </c>
    </row>
    <row r="14" spans="1:15" x14ac:dyDescent="0.25">
      <c r="A14" s="3">
        <v>2210</v>
      </c>
      <c r="B14" s="3"/>
      <c r="C14" s="3"/>
      <c r="D14" s="12">
        <v>41.13</v>
      </c>
      <c r="E14" s="12">
        <v>4.07</v>
      </c>
      <c r="F14" s="12">
        <v>0.372</v>
      </c>
      <c r="G14" s="12">
        <v>0</v>
      </c>
      <c r="H14" s="12"/>
      <c r="I14" s="12"/>
      <c r="J14" s="12"/>
      <c r="K14" s="12"/>
      <c r="L14" s="12">
        <f t="shared" si="1"/>
        <v>0.372</v>
      </c>
      <c r="M14" s="12">
        <f t="shared" si="2"/>
        <v>0</v>
      </c>
      <c r="N14" s="12">
        <f t="shared" si="3"/>
        <v>41.502000000000002</v>
      </c>
      <c r="O14" s="12">
        <f t="shared" si="4"/>
        <v>4.07</v>
      </c>
    </row>
    <row r="15" spans="1:15" x14ac:dyDescent="0.25">
      <c r="A15" s="3">
        <v>2220</v>
      </c>
      <c r="B15" s="3"/>
      <c r="C15" s="3"/>
      <c r="D15" s="12">
        <v>5.7</v>
      </c>
      <c r="E15" s="12">
        <v>5.0999999999999996</v>
      </c>
      <c r="F15" s="12"/>
      <c r="G15" s="12"/>
      <c r="H15" s="12"/>
      <c r="I15" s="12"/>
      <c r="J15" s="12"/>
      <c r="K15" s="12"/>
      <c r="L15" s="12">
        <f t="shared" si="1"/>
        <v>0</v>
      </c>
      <c r="M15" s="12">
        <f t="shared" si="2"/>
        <v>0</v>
      </c>
      <c r="N15" s="12">
        <f t="shared" si="3"/>
        <v>5.7</v>
      </c>
      <c r="O15" s="12">
        <f t="shared" si="4"/>
        <v>5.0999999999999996</v>
      </c>
    </row>
    <row r="16" spans="1:15" x14ac:dyDescent="0.25">
      <c r="A16" s="3">
        <v>2230</v>
      </c>
      <c r="B16" s="3"/>
      <c r="C16" s="3"/>
      <c r="D16" s="12">
        <v>80</v>
      </c>
      <c r="E16" s="12">
        <v>49.351999999999997</v>
      </c>
      <c r="F16" s="12">
        <v>5.468</v>
      </c>
      <c r="G16" s="12">
        <v>4.8650000000000002</v>
      </c>
      <c r="H16" s="12"/>
      <c r="I16" s="12"/>
      <c r="J16" s="12"/>
      <c r="K16" s="12"/>
      <c r="L16" s="12">
        <f t="shared" si="1"/>
        <v>5.468</v>
      </c>
      <c r="M16" s="12">
        <f t="shared" si="2"/>
        <v>4.8650000000000002</v>
      </c>
      <c r="N16" s="12">
        <f t="shared" si="3"/>
        <v>85.468000000000004</v>
      </c>
      <c r="O16" s="12">
        <f t="shared" si="4"/>
        <v>54.216999999999999</v>
      </c>
    </row>
    <row r="17" spans="1:15" x14ac:dyDescent="0.25">
      <c r="A17" s="3">
        <v>2240</v>
      </c>
      <c r="B17" s="3"/>
      <c r="C17" s="3"/>
      <c r="D17" s="12">
        <v>256</v>
      </c>
      <c r="E17" s="12">
        <v>232.57599999999999</v>
      </c>
      <c r="F17" s="12"/>
      <c r="G17" s="12"/>
      <c r="H17" s="12"/>
      <c r="I17" s="12"/>
      <c r="J17" s="12"/>
      <c r="K17" s="12"/>
      <c r="L17" s="12">
        <f t="shared" si="1"/>
        <v>0</v>
      </c>
      <c r="M17" s="12">
        <f t="shared" si="2"/>
        <v>0</v>
      </c>
      <c r="N17" s="12">
        <f t="shared" si="3"/>
        <v>256</v>
      </c>
      <c r="O17" s="12">
        <f t="shared" si="4"/>
        <v>232.57599999999999</v>
      </c>
    </row>
    <row r="18" spans="1:15" x14ac:dyDescent="0.25">
      <c r="A18" s="3">
        <v>2250</v>
      </c>
      <c r="B18" s="3"/>
      <c r="C18" s="3"/>
      <c r="D18" s="12">
        <v>0</v>
      </c>
      <c r="E18" s="12">
        <v>148.958</v>
      </c>
      <c r="F18" s="12">
        <v>0</v>
      </c>
      <c r="G18" s="12">
        <v>0</v>
      </c>
      <c r="H18" s="12"/>
      <c r="I18" s="12"/>
      <c r="J18" s="12"/>
      <c r="K18" s="12"/>
      <c r="L18" s="12">
        <f t="shared" si="1"/>
        <v>0</v>
      </c>
      <c r="M18" s="12">
        <f t="shared" si="2"/>
        <v>0</v>
      </c>
      <c r="N18" s="12">
        <f t="shared" si="3"/>
        <v>0</v>
      </c>
      <c r="O18" s="12">
        <f t="shared" si="4"/>
        <v>148.958</v>
      </c>
    </row>
    <row r="19" spans="1:15" x14ac:dyDescent="0.25">
      <c r="A19" s="3">
        <v>2270</v>
      </c>
      <c r="B19" s="3"/>
      <c r="C19" s="3"/>
      <c r="D19" s="12">
        <v>210.816</v>
      </c>
      <c r="E19" s="12">
        <v>0</v>
      </c>
      <c r="F19" s="12">
        <v>0</v>
      </c>
      <c r="G19" s="12">
        <v>0</v>
      </c>
      <c r="H19" s="12"/>
      <c r="I19" s="12"/>
      <c r="J19" s="12"/>
      <c r="K19" s="12"/>
      <c r="L19" s="12">
        <f t="shared" si="1"/>
        <v>0</v>
      </c>
      <c r="M19" s="12">
        <f t="shared" si="2"/>
        <v>0</v>
      </c>
      <c r="N19" s="12">
        <f t="shared" si="3"/>
        <v>210.816</v>
      </c>
      <c r="O19" s="12">
        <f t="shared" si="4"/>
        <v>0</v>
      </c>
    </row>
    <row r="20" spans="1:15" x14ac:dyDescent="0.25">
      <c r="A20" s="3">
        <v>2281</v>
      </c>
      <c r="B20" s="3"/>
      <c r="C20" s="3"/>
      <c r="D20" s="12">
        <v>0</v>
      </c>
      <c r="E20" s="12">
        <v>0</v>
      </c>
      <c r="F20" s="12">
        <v>0</v>
      </c>
      <c r="G20" s="12">
        <v>0</v>
      </c>
      <c r="H20" s="12"/>
      <c r="I20" s="12"/>
      <c r="J20" s="12"/>
      <c r="K20" s="12"/>
      <c r="L20" s="12">
        <f t="shared" si="1"/>
        <v>0</v>
      </c>
      <c r="M20" s="12">
        <f t="shared" si="2"/>
        <v>0</v>
      </c>
      <c r="N20" s="12">
        <f t="shared" si="3"/>
        <v>0</v>
      </c>
      <c r="O20" s="12">
        <f t="shared" si="4"/>
        <v>0</v>
      </c>
    </row>
    <row r="21" spans="1:15" x14ac:dyDescent="0.25">
      <c r="A21" s="3">
        <v>2282</v>
      </c>
      <c r="B21" s="3"/>
      <c r="C21" s="3"/>
      <c r="D21" s="12">
        <v>0.27</v>
      </c>
      <c r="E21" s="12">
        <v>0.27</v>
      </c>
      <c r="F21" s="12">
        <v>0</v>
      </c>
      <c r="G21" s="12">
        <v>0</v>
      </c>
      <c r="H21" s="12"/>
      <c r="I21" s="12"/>
      <c r="J21" s="12"/>
      <c r="K21" s="12"/>
      <c r="L21" s="12">
        <f t="shared" si="1"/>
        <v>0</v>
      </c>
      <c r="M21" s="12">
        <f t="shared" si="2"/>
        <v>0</v>
      </c>
      <c r="N21" s="12">
        <f t="shared" si="3"/>
        <v>0.27</v>
      </c>
      <c r="O21" s="12">
        <f t="shared" si="4"/>
        <v>0.27</v>
      </c>
    </row>
    <row r="22" spans="1:15" x14ac:dyDescent="0.25">
      <c r="A22" s="3">
        <v>2400</v>
      </c>
      <c r="B22" s="3"/>
      <c r="C22" s="3"/>
      <c r="D22" s="12">
        <v>0</v>
      </c>
      <c r="E22" s="12">
        <v>0</v>
      </c>
      <c r="F22" s="12">
        <v>0</v>
      </c>
      <c r="G22" s="12">
        <v>0</v>
      </c>
      <c r="H22" s="12"/>
      <c r="I22" s="12"/>
      <c r="J22" s="12"/>
      <c r="K22" s="12"/>
      <c r="L22" s="12">
        <f t="shared" si="1"/>
        <v>0</v>
      </c>
      <c r="M22" s="12">
        <f t="shared" si="2"/>
        <v>0</v>
      </c>
      <c r="N22" s="12">
        <f t="shared" si="3"/>
        <v>0</v>
      </c>
      <c r="O22" s="12">
        <f t="shared" si="4"/>
        <v>0</v>
      </c>
    </row>
    <row r="23" spans="1:15" x14ac:dyDescent="0.25">
      <c r="A23" s="3">
        <v>2610</v>
      </c>
      <c r="B23" s="3"/>
      <c r="C23" s="3"/>
      <c r="D23" s="12">
        <v>0</v>
      </c>
      <c r="E23" s="12">
        <v>0</v>
      </c>
      <c r="F23" s="12">
        <v>0</v>
      </c>
      <c r="G23" s="12">
        <v>0</v>
      </c>
      <c r="H23" s="12"/>
      <c r="I23" s="12"/>
      <c r="J23" s="12"/>
      <c r="K23" s="12"/>
      <c r="L23" s="12">
        <f t="shared" si="1"/>
        <v>0</v>
      </c>
      <c r="M23" s="12">
        <f t="shared" si="2"/>
        <v>0</v>
      </c>
      <c r="N23" s="12">
        <f t="shared" si="3"/>
        <v>0</v>
      </c>
      <c r="O23" s="12">
        <f t="shared" si="4"/>
        <v>0</v>
      </c>
    </row>
    <row r="24" spans="1:15" x14ac:dyDescent="0.25">
      <c r="A24" s="3">
        <v>2620</v>
      </c>
      <c r="B24" s="3"/>
      <c r="C24" s="3"/>
      <c r="D24" s="12">
        <v>0</v>
      </c>
      <c r="E24" s="12">
        <v>0</v>
      </c>
      <c r="F24" s="12">
        <v>0</v>
      </c>
      <c r="G24" s="12">
        <v>0</v>
      </c>
      <c r="H24" s="12"/>
      <c r="I24" s="12"/>
      <c r="J24" s="12"/>
      <c r="K24" s="12"/>
      <c r="L24" s="12">
        <f t="shared" si="1"/>
        <v>0</v>
      </c>
      <c r="M24" s="12">
        <f t="shared" si="2"/>
        <v>0</v>
      </c>
      <c r="N24" s="12">
        <f t="shared" si="3"/>
        <v>0</v>
      </c>
      <c r="O24" s="12">
        <f t="shared" si="4"/>
        <v>0</v>
      </c>
    </row>
    <row r="25" spans="1:15" x14ac:dyDescent="0.25">
      <c r="A25" s="3">
        <v>2630</v>
      </c>
      <c r="B25" s="3"/>
      <c r="C25" s="3"/>
      <c r="D25" s="12">
        <v>0</v>
      </c>
      <c r="E25" s="12">
        <v>0</v>
      </c>
      <c r="F25" s="12">
        <v>0</v>
      </c>
      <c r="G25" s="12">
        <v>0</v>
      </c>
      <c r="H25" s="12"/>
      <c r="I25" s="12"/>
      <c r="J25" s="12"/>
      <c r="K25" s="12"/>
      <c r="L25" s="12">
        <f t="shared" si="1"/>
        <v>0</v>
      </c>
      <c r="M25" s="12">
        <f t="shared" si="2"/>
        <v>0</v>
      </c>
      <c r="N25" s="12">
        <f t="shared" si="3"/>
        <v>0</v>
      </c>
      <c r="O25" s="12">
        <f t="shared" si="4"/>
        <v>0</v>
      </c>
    </row>
    <row r="26" spans="1:15" x14ac:dyDescent="0.25">
      <c r="A26" s="3">
        <v>2710</v>
      </c>
      <c r="B26" s="3"/>
      <c r="C26" s="3"/>
      <c r="D26" s="12">
        <v>0</v>
      </c>
      <c r="E26" s="12">
        <v>0</v>
      </c>
      <c r="F26" s="12">
        <v>0</v>
      </c>
      <c r="G26" s="12">
        <v>0</v>
      </c>
      <c r="H26" s="12"/>
      <c r="I26" s="12"/>
      <c r="J26" s="12"/>
      <c r="K26" s="12"/>
      <c r="L26" s="12">
        <f t="shared" si="1"/>
        <v>0</v>
      </c>
      <c r="M26" s="12">
        <f t="shared" si="2"/>
        <v>0</v>
      </c>
      <c r="N26" s="12">
        <f t="shared" si="3"/>
        <v>0</v>
      </c>
      <c r="O26" s="12">
        <f t="shared" si="4"/>
        <v>0</v>
      </c>
    </row>
    <row r="27" spans="1:15" x14ac:dyDescent="0.25">
      <c r="A27" s="3">
        <v>2720</v>
      </c>
      <c r="B27" s="3"/>
      <c r="C27" s="3"/>
      <c r="D27" s="12">
        <v>0</v>
      </c>
      <c r="E27" s="12">
        <v>0</v>
      </c>
      <c r="F27" s="12">
        <v>0</v>
      </c>
      <c r="G27" s="12">
        <v>0</v>
      </c>
      <c r="H27" s="12"/>
      <c r="I27" s="12"/>
      <c r="J27" s="12"/>
      <c r="K27" s="12"/>
      <c r="L27" s="12">
        <f t="shared" si="1"/>
        <v>0</v>
      </c>
      <c r="M27" s="12">
        <f t="shared" si="2"/>
        <v>0</v>
      </c>
      <c r="N27" s="12">
        <f t="shared" si="3"/>
        <v>0</v>
      </c>
      <c r="O27" s="12">
        <f t="shared" si="4"/>
        <v>0</v>
      </c>
    </row>
    <row r="28" spans="1:15" x14ac:dyDescent="0.25">
      <c r="A28" s="3">
        <v>2730</v>
      </c>
      <c r="B28" s="3"/>
      <c r="C28" s="3"/>
      <c r="D28" s="12">
        <v>0</v>
      </c>
      <c r="E28" s="12">
        <v>0</v>
      </c>
      <c r="F28" s="12">
        <v>0</v>
      </c>
      <c r="G28" s="12">
        <v>0</v>
      </c>
      <c r="H28" s="12"/>
      <c r="I28" s="12"/>
      <c r="J28" s="12"/>
      <c r="K28" s="12"/>
      <c r="L28" s="12">
        <f t="shared" si="1"/>
        <v>0</v>
      </c>
      <c r="M28" s="12">
        <f t="shared" si="2"/>
        <v>0</v>
      </c>
      <c r="N28" s="12">
        <f t="shared" si="3"/>
        <v>0</v>
      </c>
      <c r="O28" s="12">
        <f t="shared" si="4"/>
        <v>0</v>
      </c>
    </row>
    <row r="29" spans="1:15" x14ac:dyDescent="0.25">
      <c r="A29" s="3">
        <v>2800</v>
      </c>
      <c r="B29" s="3"/>
      <c r="C29" s="3"/>
      <c r="D29" s="12"/>
      <c r="E29" s="12">
        <v>0</v>
      </c>
      <c r="F29" s="12"/>
      <c r="G29" s="12"/>
      <c r="H29" s="12"/>
      <c r="I29" s="12"/>
      <c r="J29" s="12"/>
      <c r="K29" s="12"/>
      <c r="L29" s="12">
        <f t="shared" si="1"/>
        <v>0</v>
      </c>
      <c r="M29" s="12">
        <f t="shared" si="2"/>
        <v>0</v>
      </c>
      <c r="N29" s="12">
        <f t="shared" si="3"/>
        <v>0</v>
      </c>
      <c r="O29" s="12">
        <f t="shared" si="4"/>
        <v>0</v>
      </c>
    </row>
    <row r="30" spans="1:15" x14ac:dyDescent="0.25">
      <c r="A30" s="3">
        <v>3110</v>
      </c>
      <c r="B30" s="3"/>
      <c r="C30" s="3"/>
      <c r="D30" s="12">
        <v>0</v>
      </c>
      <c r="E30" s="12">
        <v>0</v>
      </c>
      <c r="F30" s="12"/>
      <c r="G30" s="12"/>
      <c r="H30" s="12">
        <v>2.81</v>
      </c>
      <c r="I30" s="12">
        <v>2.81</v>
      </c>
      <c r="J30" s="12"/>
      <c r="K30" s="12"/>
      <c r="L30" s="12">
        <f t="shared" si="1"/>
        <v>2.81</v>
      </c>
      <c r="M30" s="12">
        <f t="shared" si="2"/>
        <v>2.81</v>
      </c>
      <c r="N30" s="12">
        <f t="shared" si="3"/>
        <v>2.81</v>
      </c>
      <c r="O30" s="12">
        <f t="shared" si="4"/>
        <v>2.81</v>
      </c>
    </row>
    <row r="31" spans="1:15" x14ac:dyDescent="0.25">
      <c r="A31" s="3">
        <v>3120</v>
      </c>
      <c r="B31" s="3"/>
      <c r="C31" s="3"/>
      <c r="D31" s="12">
        <v>0</v>
      </c>
      <c r="E31" s="12">
        <v>0</v>
      </c>
      <c r="F31" s="12">
        <v>0</v>
      </c>
      <c r="G31" s="12">
        <v>0</v>
      </c>
      <c r="H31" s="12"/>
      <c r="I31" s="12"/>
      <c r="J31" s="12"/>
      <c r="K31" s="12"/>
      <c r="L31" s="12">
        <f t="shared" si="1"/>
        <v>0</v>
      </c>
      <c r="M31" s="12">
        <f t="shared" si="2"/>
        <v>0</v>
      </c>
      <c r="N31" s="12">
        <f t="shared" si="3"/>
        <v>0</v>
      </c>
      <c r="O31" s="12">
        <f t="shared" si="4"/>
        <v>0</v>
      </c>
    </row>
    <row r="32" spans="1:15" x14ac:dyDescent="0.25">
      <c r="A32" s="3">
        <v>3130</v>
      </c>
      <c r="B32" s="3"/>
      <c r="C32" s="3"/>
      <c r="D32" s="12">
        <v>0</v>
      </c>
      <c r="E32" s="12">
        <v>0</v>
      </c>
      <c r="F32" s="12">
        <v>0</v>
      </c>
      <c r="G32" s="12">
        <v>0</v>
      </c>
      <c r="H32" s="12"/>
      <c r="I32" s="12"/>
      <c r="J32" s="12"/>
      <c r="K32" s="12"/>
      <c r="L32" s="12">
        <f t="shared" si="1"/>
        <v>0</v>
      </c>
      <c r="M32" s="12">
        <f t="shared" si="2"/>
        <v>0</v>
      </c>
      <c r="N32" s="12">
        <f t="shared" si="3"/>
        <v>0</v>
      </c>
      <c r="O32" s="12">
        <f t="shared" si="4"/>
        <v>0</v>
      </c>
    </row>
    <row r="33" spans="1:15" x14ac:dyDescent="0.25">
      <c r="A33" s="3">
        <v>3140</v>
      </c>
      <c r="B33" s="3"/>
      <c r="C33" s="3"/>
      <c r="D33" s="12">
        <v>0</v>
      </c>
      <c r="E33" s="12">
        <v>0</v>
      </c>
      <c r="F33" s="12">
        <v>0</v>
      </c>
      <c r="G33" s="12">
        <v>0</v>
      </c>
      <c r="H33" s="12"/>
      <c r="I33" s="12"/>
      <c r="J33" s="12"/>
      <c r="K33" s="12"/>
      <c r="L33" s="12">
        <f t="shared" si="1"/>
        <v>0</v>
      </c>
      <c r="M33" s="12">
        <f t="shared" si="2"/>
        <v>0</v>
      </c>
      <c r="N33" s="12">
        <f t="shared" si="3"/>
        <v>0</v>
      </c>
      <c r="O33" s="12">
        <f t="shared" si="4"/>
        <v>0</v>
      </c>
    </row>
    <row r="34" spans="1:15" x14ac:dyDescent="0.25">
      <c r="A34" s="3">
        <v>3150</v>
      </c>
      <c r="B34" s="3"/>
      <c r="C34" s="3"/>
      <c r="D34" s="12">
        <v>0</v>
      </c>
      <c r="E34" s="12">
        <v>0</v>
      </c>
      <c r="F34" s="12">
        <v>0</v>
      </c>
      <c r="G34" s="12">
        <v>0</v>
      </c>
      <c r="H34" s="12"/>
      <c r="I34" s="12"/>
      <c r="J34" s="12"/>
      <c r="K34" s="12"/>
      <c r="L34" s="12">
        <f t="shared" si="1"/>
        <v>0</v>
      </c>
      <c r="M34" s="12">
        <f t="shared" si="2"/>
        <v>0</v>
      </c>
      <c r="N34" s="12">
        <f t="shared" si="3"/>
        <v>0</v>
      </c>
      <c r="O34" s="12">
        <f t="shared" si="4"/>
        <v>0</v>
      </c>
    </row>
    <row r="35" spans="1:15" x14ac:dyDescent="0.25">
      <c r="A35" s="3">
        <v>3160</v>
      </c>
      <c r="B35" s="3"/>
      <c r="C35" s="3"/>
      <c r="D35" s="12">
        <v>0</v>
      </c>
      <c r="E35" s="12">
        <v>0</v>
      </c>
      <c r="F35" s="12">
        <v>0</v>
      </c>
      <c r="G35" s="12">
        <v>0</v>
      </c>
      <c r="H35" s="12"/>
      <c r="I35" s="12"/>
      <c r="J35" s="12"/>
      <c r="K35" s="12"/>
      <c r="L35" s="12">
        <f t="shared" si="1"/>
        <v>0</v>
      </c>
      <c r="M35" s="12">
        <f t="shared" si="2"/>
        <v>0</v>
      </c>
      <c r="N35" s="12">
        <f t="shared" si="3"/>
        <v>0</v>
      </c>
      <c r="O35" s="12">
        <f t="shared" si="4"/>
        <v>0</v>
      </c>
    </row>
    <row r="36" spans="1:15" x14ac:dyDescent="0.25">
      <c r="A36" s="3">
        <v>3210</v>
      </c>
      <c r="B36" s="3"/>
      <c r="C36" s="3"/>
      <c r="D36" s="12">
        <v>0</v>
      </c>
      <c r="E36" s="12">
        <v>0</v>
      </c>
      <c r="F36" s="12">
        <v>0</v>
      </c>
      <c r="G36" s="12">
        <v>0</v>
      </c>
      <c r="H36" s="12"/>
      <c r="I36" s="12"/>
      <c r="J36" s="12"/>
      <c r="K36" s="12"/>
      <c r="L36" s="12">
        <f t="shared" si="1"/>
        <v>0</v>
      </c>
      <c r="M36" s="12">
        <f t="shared" si="2"/>
        <v>0</v>
      </c>
      <c r="N36" s="12">
        <f t="shared" si="3"/>
        <v>0</v>
      </c>
      <c r="O36" s="12">
        <f t="shared" si="4"/>
        <v>0</v>
      </c>
    </row>
    <row r="37" spans="1:15" x14ac:dyDescent="0.25">
      <c r="A37" s="3">
        <v>3220</v>
      </c>
      <c r="B37" s="3"/>
      <c r="C37" s="3"/>
      <c r="D37" s="12">
        <v>0</v>
      </c>
      <c r="E37" s="12">
        <v>0</v>
      </c>
      <c r="F37" s="12">
        <v>0</v>
      </c>
      <c r="G37" s="12">
        <v>0</v>
      </c>
      <c r="H37" s="12"/>
      <c r="I37" s="12"/>
      <c r="J37" s="12"/>
      <c r="K37" s="12"/>
      <c r="L37" s="12">
        <f t="shared" si="1"/>
        <v>0</v>
      </c>
      <c r="M37" s="12">
        <f t="shared" si="2"/>
        <v>0</v>
      </c>
      <c r="N37" s="12">
        <f t="shared" si="3"/>
        <v>0</v>
      </c>
      <c r="O37" s="12">
        <f t="shared" si="4"/>
        <v>0</v>
      </c>
    </row>
    <row r="38" spans="1:15" x14ac:dyDescent="0.25">
      <c r="A38" s="3">
        <v>3230</v>
      </c>
      <c r="B38" s="3"/>
      <c r="C38" s="3"/>
      <c r="D38" s="12"/>
      <c r="E38" s="12">
        <v>0</v>
      </c>
      <c r="F38" s="12">
        <v>0</v>
      </c>
      <c r="G38" s="12">
        <v>0</v>
      </c>
      <c r="H38" s="12"/>
      <c r="I38" s="12"/>
      <c r="J38" s="12"/>
      <c r="K38" s="12"/>
      <c r="L38" s="12">
        <f t="shared" si="1"/>
        <v>0</v>
      </c>
      <c r="M38" s="12">
        <f t="shared" si="2"/>
        <v>0</v>
      </c>
      <c r="N38" s="12">
        <f t="shared" si="3"/>
        <v>0</v>
      </c>
      <c r="O38" s="12">
        <f t="shared" si="4"/>
        <v>0</v>
      </c>
    </row>
    <row r="39" spans="1:15" x14ac:dyDescent="0.25">
      <c r="A39" s="3">
        <v>3240</v>
      </c>
      <c r="B39" s="3"/>
      <c r="C39" s="3"/>
      <c r="D39" s="12">
        <v>0</v>
      </c>
      <c r="E39" s="12">
        <v>0</v>
      </c>
      <c r="F39" s="12">
        <v>0</v>
      </c>
      <c r="G39" s="12">
        <v>0</v>
      </c>
      <c r="H39" s="12"/>
      <c r="I39" s="12"/>
      <c r="J39" s="12"/>
      <c r="K39" s="12"/>
      <c r="L39" s="12">
        <f t="shared" si="1"/>
        <v>0</v>
      </c>
      <c r="M39" s="12">
        <f t="shared" si="2"/>
        <v>0</v>
      </c>
      <c r="N39" s="12">
        <f t="shared" si="3"/>
        <v>0</v>
      </c>
      <c r="O39" s="12">
        <f t="shared" si="4"/>
        <v>0</v>
      </c>
    </row>
    <row r="40" spans="1:15" x14ac:dyDescent="0.25">
      <c r="A40" s="3">
        <v>4110</v>
      </c>
      <c r="B40" s="3"/>
      <c r="C40" s="3"/>
      <c r="D40" s="12">
        <v>0</v>
      </c>
      <c r="E40" s="12">
        <v>0</v>
      </c>
      <c r="F40" s="12">
        <v>0</v>
      </c>
      <c r="G40" s="12">
        <v>0</v>
      </c>
      <c r="H40" s="12"/>
      <c r="I40" s="12"/>
      <c r="J40" s="12"/>
      <c r="K40" s="12"/>
      <c r="L40" s="12">
        <f t="shared" si="1"/>
        <v>0</v>
      </c>
      <c r="M40" s="12">
        <f t="shared" si="2"/>
        <v>0</v>
      </c>
      <c r="N40" s="12">
        <f t="shared" si="3"/>
        <v>0</v>
      </c>
      <c r="O40" s="12">
        <f t="shared" si="4"/>
        <v>0</v>
      </c>
    </row>
    <row r="41" spans="1:15" x14ac:dyDescent="0.25">
      <c r="A41" s="3">
        <v>4210</v>
      </c>
      <c r="B41" s="3"/>
      <c r="C41" s="3"/>
      <c r="D41" s="12">
        <v>0</v>
      </c>
      <c r="E41" s="12">
        <v>0</v>
      </c>
      <c r="F41" s="12">
        <v>0</v>
      </c>
      <c r="G41" s="12">
        <v>0</v>
      </c>
      <c r="H41" s="12"/>
      <c r="I41" s="12"/>
      <c r="J41" s="12"/>
      <c r="K41" s="12"/>
      <c r="L41" s="12">
        <f t="shared" si="1"/>
        <v>0</v>
      </c>
      <c r="M41" s="12">
        <f t="shared" si="2"/>
        <v>0</v>
      </c>
      <c r="N41" s="12">
        <f t="shared" si="3"/>
        <v>0</v>
      </c>
      <c r="O41" s="12">
        <f t="shared" si="4"/>
        <v>0</v>
      </c>
    </row>
    <row r="42" spans="1:15" ht="10.5" customHeight="1" x14ac:dyDescent="0.25">
      <c r="A42" s="9"/>
      <c r="B42" s="9"/>
      <c r="C42" s="9"/>
      <c r="D42" s="13"/>
      <c r="E42" s="13"/>
      <c r="F42" s="13"/>
      <c r="G42" s="13"/>
      <c r="H42" s="13"/>
      <c r="I42" s="13"/>
      <c r="J42" s="13"/>
      <c r="K42" s="13"/>
      <c r="L42" s="10"/>
      <c r="M42" s="13"/>
      <c r="N42" s="13"/>
      <c r="O42" s="13"/>
    </row>
    <row r="43" spans="1:15" x14ac:dyDescent="0.25">
      <c r="A43" s="24"/>
      <c r="B43" s="24"/>
      <c r="C43" s="24"/>
      <c r="D43" s="9"/>
      <c r="E43" s="9"/>
      <c r="F43" s="9"/>
      <c r="G43" s="9"/>
      <c r="H43" s="9"/>
      <c r="I43" s="9"/>
      <c r="J43" s="9"/>
      <c r="K43" s="9"/>
      <c r="L43" s="13"/>
      <c r="M43" s="13"/>
      <c r="N43" s="9"/>
      <c r="O43" s="9"/>
    </row>
    <row r="44" spans="1:1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</sheetData>
  <mergeCells count="16">
    <mergeCell ref="A43:C43"/>
    <mergeCell ref="N1:O1"/>
    <mergeCell ref="N2:O2"/>
    <mergeCell ref="A3:O3"/>
    <mergeCell ref="A5:O5"/>
    <mergeCell ref="A6:O6"/>
    <mergeCell ref="A8:A9"/>
    <mergeCell ref="B8:B9"/>
    <mergeCell ref="C8:C9"/>
    <mergeCell ref="D8:E8"/>
    <mergeCell ref="F8:G8"/>
    <mergeCell ref="H8:I8"/>
    <mergeCell ref="J8:K8"/>
    <mergeCell ref="L8:M8"/>
    <mergeCell ref="N8:O8"/>
    <mergeCell ref="A11:C11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63" fitToHeight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view="pageBreakPreview" topLeftCell="A7" zoomScale="110" zoomScaleNormal="100" zoomScaleSheetLayoutView="110" workbookViewId="0">
      <pane xSplit="3" ySplit="5" topLeftCell="D12" activePane="bottomRight" state="frozen"/>
      <selection activeCell="A7" sqref="A7"/>
      <selection pane="topRight" activeCell="D7" sqref="D7"/>
      <selection pane="bottomLeft" activeCell="A12" sqref="A12"/>
      <selection pane="bottomRight" activeCell="Q25" sqref="Q25"/>
    </sheetView>
  </sheetViews>
  <sheetFormatPr defaultRowHeight="15" x14ac:dyDescent="0.25"/>
  <cols>
    <col min="1" max="1" width="25.140625" customWidth="1"/>
    <col min="2" max="2" width="17.28515625" customWidth="1"/>
    <col min="3" max="3" width="36.7109375" customWidth="1"/>
    <col min="4" max="4" width="16.5703125" customWidth="1"/>
    <col min="5" max="5" width="16.85546875" customWidth="1"/>
    <col min="6" max="6" width="12.7109375" hidden="1" customWidth="1"/>
    <col min="7" max="7" width="13.140625" hidden="1" customWidth="1"/>
    <col min="8" max="9" width="11.42578125" hidden="1" customWidth="1"/>
    <col min="10" max="10" width="14.140625" hidden="1" customWidth="1"/>
    <col min="11" max="11" width="14" hidden="1" customWidth="1"/>
    <col min="12" max="12" width="15" customWidth="1"/>
    <col min="13" max="13" width="14.5703125" customWidth="1"/>
    <col min="14" max="14" width="17.85546875" customWidth="1"/>
    <col min="15" max="15" width="17.28515625" customWidth="1"/>
  </cols>
  <sheetData>
    <row r="1" spans="1:15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9" t="s">
        <v>6</v>
      </c>
      <c r="O1" s="29"/>
    </row>
    <row r="2" spans="1:15" ht="57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8" t="s">
        <v>7</v>
      </c>
      <c r="O2" s="28"/>
    </row>
    <row r="3" spans="1:15" ht="72.75" customHeight="1" x14ac:dyDescent="0.25">
      <c r="A3" s="31" t="s">
        <v>18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10.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8" customHeight="1" x14ac:dyDescent="0.25">
      <c r="A5" s="31" t="s">
        <v>21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5">
      <c r="A6" s="31" t="s">
        <v>39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8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7" t="s">
        <v>34</v>
      </c>
    </row>
    <row r="8" spans="1:15" x14ac:dyDescent="0.25">
      <c r="A8" s="34" t="s">
        <v>0</v>
      </c>
      <c r="B8" s="34" t="s">
        <v>1</v>
      </c>
      <c r="C8" s="34" t="s">
        <v>2</v>
      </c>
      <c r="D8" s="30" t="s">
        <v>3</v>
      </c>
      <c r="E8" s="30"/>
      <c r="F8" s="32" t="s">
        <v>8</v>
      </c>
      <c r="G8" s="33"/>
      <c r="H8" s="32" t="s">
        <v>9</v>
      </c>
      <c r="I8" s="33"/>
      <c r="J8" s="32" t="s">
        <v>10</v>
      </c>
      <c r="K8" s="33"/>
      <c r="L8" s="30" t="s">
        <v>4</v>
      </c>
      <c r="M8" s="30"/>
      <c r="N8" s="30" t="s">
        <v>5</v>
      </c>
      <c r="O8" s="30"/>
    </row>
    <row r="9" spans="1:15" ht="144" customHeight="1" x14ac:dyDescent="0.25">
      <c r="A9" s="35"/>
      <c r="B9" s="35"/>
      <c r="C9" s="35"/>
      <c r="D9" s="4" t="s">
        <v>40</v>
      </c>
      <c r="E9" s="4" t="s">
        <v>41</v>
      </c>
      <c r="F9" s="4" t="s">
        <v>40</v>
      </c>
      <c r="G9" s="4" t="s">
        <v>41</v>
      </c>
      <c r="H9" s="4" t="s">
        <v>40</v>
      </c>
      <c r="I9" s="4" t="s">
        <v>41</v>
      </c>
      <c r="J9" s="4" t="s">
        <v>40</v>
      </c>
      <c r="K9" s="4" t="s">
        <v>41</v>
      </c>
      <c r="L9" s="4" t="s">
        <v>40</v>
      </c>
      <c r="M9" s="4" t="s">
        <v>41</v>
      </c>
      <c r="N9" s="4" t="s">
        <v>40</v>
      </c>
      <c r="O9" s="4" t="s">
        <v>41</v>
      </c>
    </row>
    <row r="10" spans="1:15" ht="13.5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/>
      <c r="G10" s="5"/>
      <c r="H10" s="5"/>
      <c r="I10" s="5"/>
      <c r="J10" s="5"/>
      <c r="K10" s="5"/>
      <c r="L10" s="5">
        <v>6</v>
      </c>
      <c r="M10" s="5">
        <v>7</v>
      </c>
      <c r="N10" s="5">
        <v>8</v>
      </c>
      <c r="O10" s="5">
        <v>9</v>
      </c>
    </row>
    <row r="11" spans="1:15" ht="63.75" customHeight="1" x14ac:dyDescent="0.25">
      <c r="A11" s="36" t="s">
        <v>24</v>
      </c>
      <c r="B11" s="37"/>
      <c r="C11" s="38"/>
      <c r="D11" s="11">
        <f>SUM(D12:D41)</f>
        <v>33418.589999999997</v>
      </c>
      <c r="E11" s="11">
        <f t="shared" ref="E11:K11" si="0">SUM(E12:E41)</f>
        <v>32501.153999999999</v>
      </c>
      <c r="F11" s="11">
        <f t="shared" si="0"/>
        <v>28</v>
      </c>
      <c r="G11" s="11">
        <f t="shared" si="0"/>
        <v>6.4539999999999997</v>
      </c>
      <c r="H11" s="11">
        <f t="shared" si="0"/>
        <v>798.10300000000007</v>
      </c>
      <c r="I11" s="11">
        <f t="shared" si="0"/>
        <v>798.10300000000007</v>
      </c>
      <c r="J11" s="11">
        <f t="shared" si="0"/>
        <v>0</v>
      </c>
      <c r="K11" s="11">
        <f t="shared" si="0"/>
        <v>0</v>
      </c>
      <c r="L11" s="11">
        <f>F11+H11+J11</f>
        <v>826.10300000000007</v>
      </c>
      <c r="M11" s="11">
        <f>G11+I11+K11</f>
        <v>804.55700000000002</v>
      </c>
      <c r="N11" s="11">
        <f>D11+L11</f>
        <v>34244.692999999999</v>
      </c>
      <c r="O11" s="11">
        <f>E11+M11</f>
        <v>33305.710999999996</v>
      </c>
    </row>
    <row r="12" spans="1:15" x14ac:dyDescent="0.25">
      <c r="A12" s="3">
        <v>2110</v>
      </c>
      <c r="B12" s="3"/>
      <c r="C12" s="3"/>
      <c r="D12" s="12">
        <v>23431.968000000001</v>
      </c>
      <c r="E12" s="12">
        <v>23367.842000000001</v>
      </c>
      <c r="F12" s="12"/>
      <c r="G12" s="12"/>
      <c r="H12" s="12"/>
      <c r="I12" s="12"/>
      <c r="J12" s="12"/>
      <c r="K12" s="12"/>
      <c r="L12" s="12">
        <f>F12+H12+J12</f>
        <v>0</v>
      </c>
      <c r="M12" s="12">
        <f>G12+I12+K12</f>
        <v>0</v>
      </c>
      <c r="N12" s="12">
        <f>D12+L12</f>
        <v>23431.968000000001</v>
      </c>
      <c r="O12" s="12">
        <f>E12+M12</f>
        <v>23367.842000000001</v>
      </c>
    </row>
    <row r="13" spans="1:15" x14ac:dyDescent="0.25">
      <c r="A13" s="3">
        <v>2120</v>
      </c>
      <c r="B13" s="3"/>
      <c r="C13" s="3"/>
      <c r="D13" s="12">
        <v>5257.4769999999999</v>
      </c>
      <c r="E13" s="12">
        <v>5257.4750000000004</v>
      </c>
      <c r="F13" s="12"/>
      <c r="G13" s="12"/>
      <c r="H13" s="12"/>
      <c r="I13" s="12"/>
      <c r="J13" s="12"/>
      <c r="K13" s="12"/>
      <c r="L13" s="12">
        <f t="shared" ref="L13:L41" si="1">F13+H13+J13</f>
        <v>0</v>
      </c>
      <c r="M13" s="12">
        <f t="shared" ref="M13:M41" si="2">G13+I13+K13</f>
        <v>0</v>
      </c>
      <c r="N13" s="12">
        <f t="shared" ref="N13:N41" si="3">D13+L13</f>
        <v>5257.4769999999999</v>
      </c>
      <c r="O13" s="12">
        <f t="shared" ref="O13:O41" si="4">E13+M13</f>
        <v>5257.4750000000004</v>
      </c>
    </row>
    <row r="14" spans="1:15" x14ac:dyDescent="0.25">
      <c r="A14" s="3">
        <v>2210</v>
      </c>
      <c r="B14" s="3"/>
      <c r="C14" s="3"/>
      <c r="D14" s="12">
        <v>589.57600000000002</v>
      </c>
      <c r="E14" s="12">
        <v>346.43900000000002</v>
      </c>
      <c r="F14" s="12">
        <v>5</v>
      </c>
      <c r="G14" s="12"/>
      <c r="H14" s="12">
        <v>326.79399999999998</v>
      </c>
      <c r="I14" s="12">
        <v>326.79399999999998</v>
      </c>
      <c r="J14" s="12"/>
      <c r="K14" s="12"/>
      <c r="L14" s="12">
        <f t="shared" si="1"/>
        <v>331.79399999999998</v>
      </c>
      <c r="M14" s="12">
        <f t="shared" si="2"/>
        <v>326.79399999999998</v>
      </c>
      <c r="N14" s="12">
        <f t="shared" si="3"/>
        <v>921.37</v>
      </c>
      <c r="O14" s="12">
        <f t="shared" si="4"/>
        <v>673.23299999999995</v>
      </c>
    </row>
    <row r="15" spans="1:15" x14ac:dyDescent="0.25">
      <c r="A15" s="3">
        <v>2220</v>
      </c>
      <c r="B15" s="3"/>
      <c r="C15" s="3"/>
      <c r="D15" s="12"/>
      <c r="E15" s="12"/>
      <c r="F15" s="12"/>
      <c r="G15" s="12"/>
      <c r="H15" s="12"/>
      <c r="I15" s="12"/>
      <c r="J15" s="12"/>
      <c r="K15" s="12"/>
      <c r="L15" s="12">
        <f t="shared" si="1"/>
        <v>0</v>
      </c>
      <c r="M15" s="12">
        <f t="shared" si="2"/>
        <v>0</v>
      </c>
      <c r="N15" s="12">
        <f t="shared" si="3"/>
        <v>0</v>
      </c>
      <c r="O15" s="12">
        <f t="shared" si="4"/>
        <v>0</v>
      </c>
    </row>
    <row r="16" spans="1:15" x14ac:dyDescent="0.25">
      <c r="A16" s="3">
        <v>2230</v>
      </c>
      <c r="B16" s="3"/>
      <c r="C16" s="3"/>
      <c r="D16" s="12"/>
      <c r="E16" s="12"/>
      <c r="F16" s="12"/>
      <c r="G16" s="12"/>
      <c r="H16" s="12"/>
      <c r="I16" s="12"/>
      <c r="J16" s="12"/>
      <c r="K16" s="12"/>
      <c r="L16" s="12">
        <f t="shared" si="1"/>
        <v>0</v>
      </c>
      <c r="M16" s="12">
        <f t="shared" si="2"/>
        <v>0</v>
      </c>
      <c r="N16" s="12">
        <f t="shared" si="3"/>
        <v>0</v>
      </c>
      <c r="O16" s="12">
        <f t="shared" si="4"/>
        <v>0</v>
      </c>
    </row>
    <row r="17" spans="1:15" x14ac:dyDescent="0.25">
      <c r="A17" s="3">
        <v>2240</v>
      </c>
      <c r="B17" s="3"/>
      <c r="C17" s="3"/>
      <c r="D17" s="12">
        <v>374.31400000000002</v>
      </c>
      <c r="E17" s="12">
        <v>190.06399999999999</v>
      </c>
      <c r="F17" s="12">
        <v>14</v>
      </c>
      <c r="G17" s="12"/>
      <c r="H17" s="12"/>
      <c r="I17" s="12"/>
      <c r="J17" s="12"/>
      <c r="K17" s="12"/>
      <c r="L17" s="12">
        <f t="shared" si="1"/>
        <v>14</v>
      </c>
      <c r="M17" s="12">
        <f t="shared" si="2"/>
        <v>0</v>
      </c>
      <c r="N17" s="12">
        <f t="shared" si="3"/>
        <v>388.31400000000002</v>
      </c>
      <c r="O17" s="12">
        <f t="shared" si="4"/>
        <v>190.06399999999999</v>
      </c>
    </row>
    <row r="18" spans="1:15" x14ac:dyDescent="0.25">
      <c r="A18" s="3">
        <v>2250</v>
      </c>
      <c r="B18" s="3"/>
      <c r="C18" s="3"/>
      <c r="D18" s="12">
        <v>5</v>
      </c>
      <c r="E18" s="12">
        <v>0</v>
      </c>
      <c r="F18" s="12"/>
      <c r="G18" s="12"/>
      <c r="H18" s="12"/>
      <c r="I18" s="12"/>
      <c r="J18" s="12"/>
      <c r="K18" s="12"/>
      <c r="L18" s="12">
        <f t="shared" si="1"/>
        <v>0</v>
      </c>
      <c r="M18" s="12">
        <f t="shared" si="2"/>
        <v>0</v>
      </c>
      <c r="N18" s="12">
        <f t="shared" si="3"/>
        <v>5</v>
      </c>
      <c r="O18" s="12">
        <f t="shared" si="4"/>
        <v>0</v>
      </c>
    </row>
    <row r="19" spans="1:15" x14ac:dyDescent="0.25">
      <c r="A19" s="3">
        <v>2270</v>
      </c>
      <c r="B19" s="3"/>
      <c r="C19" s="3"/>
      <c r="D19" s="12">
        <v>3758.558</v>
      </c>
      <c r="E19" s="12">
        <v>3338.0540000000001</v>
      </c>
      <c r="F19" s="12">
        <v>7</v>
      </c>
      <c r="G19" s="12">
        <v>6.3179999999999996</v>
      </c>
      <c r="H19" s="12"/>
      <c r="I19" s="12"/>
      <c r="J19" s="12"/>
      <c r="K19" s="12"/>
      <c r="L19" s="12">
        <f t="shared" si="1"/>
        <v>7</v>
      </c>
      <c r="M19" s="12">
        <f t="shared" si="2"/>
        <v>6.3179999999999996</v>
      </c>
      <c r="N19" s="12">
        <f t="shared" si="3"/>
        <v>3765.558</v>
      </c>
      <c r="O19" s="12">
        <f t="shared" si="4"/>
        <v>3344.3720000000003</v>
      </c>
    </row>
    <row r="20" spans="1:15" x14ac:dyDescent="0.25">
      <c r="A20" s="3">
        <v>2281</v>
      </c>
      <c r="B20" s="3"/>
      <c r="C20" s="3"/>
      <c r="D20" s="12">
        <v>0</v>
      </c>
      <c r="E20" s="12"/>
      <c r="F20" s="12"/>
      <c r="G20" s="12"/>
      <c r="H20" s="12"/>
      <c r="I20" s="12"/>
      <c r="J20" s="12"/>
      <c r="K20" s="12"/>
      <c r="L20" s="12">
        <f t="shared" si="1"/>
        <v>0</v>
      </c>
      <c r="M20" s="12">
        <f t="shared" si="2"/>
        <v>0</v>
      </c>
      <c r="N20" s="12">
        <f t="shared" si="3"/>
        <v>0</v>
      </c>
      <c r="O20" s="12">
        <f t="shared" si="4"/>
        <v>0</v>
      </c>
    </row>
    <row r="21" spans="1:15" x14ac:dyDescent="0.25">
      <c r="A21" s="3">
        <v>2282</v>
      </c>
      <c r="B21" s="3"/>
      <c r="C21" s="3"/>
      <c r="D21" s="12">
        <v>1.1970000000000001</v>
      </c>
      <c r="E21" s="12">
        <v>1.1970000000000001</v>
      </c>
      <c r="F21" s="12"/>
      <c r="G21" s="12"/>
      <c r="H21" s="12"/>
      <c r="I21" s="12"/>
      <c r="J21" s="12"/>
      <c r="K21" s="12"/>
      <c r="L21" s="12">
        <f t="shared" si="1"/>
        <v>0</v>
      </c>
      <c r="M21" s="12">
        <f t="shared" si="2"/>
        <v>0</v>
      </c>
      <c r="N21" s="12">
        <f t="shared" si="3"/>
        <v>1.1970000000000001</v>
      </c>
      <c r="O21" s="12">
        <f t="shared" si="4"/>
        <v>1.1970000000000001</v>
      </c>
    </row>
    <row r="22" spans="1:15" x14ac:dyDescent="0.25">
      <c r="A22" s="3">
        <v>2400</v>
      </c>
      <c r="B22" s="3"/>
      <c r="C22" s="3"/>
      <c r="D22" s="12">
        <v>0</v>
      </c>
      <c r="E22" s="12">
        <v>0</v>
      </c>
      <c r="F22" s="12"/>
      <c r="G22" s="12"/>
      <c r="H22" s="12"/>
      <c r="I22" s="12"/>
      <c r="J22" s="12"/>
      <c r="K22" s="12"/>
      <c r="L22" s="12">
        <f t="shared" si="1"/>
        <v>0</v>
      </c>
      <c r="M22" s="12">
        <f t="shared" si="2"/>
        <v>0</v>
      </c>
      <c r="N22" s="12">
        <f t="shared" si="3"/>
        <v>0</v>
      </c>
      <c r="O22" s="12">
        <f t="shared" si="4"/>
        <v>0</v>
      </c>
    </row>
    <row r="23" spans="1:15" x14ac:dyDescent="0.25">
      <c r="A23" s="3">
        <v>2610</v>
      </c>
      <c r="B23" s="3"/>
      <c r="C23" s="3"/>
      <c r="D23" s="12">
        <v>0</v>
      </c>
      <c r="E23" s="12">
        <v>0</v>
      </c>
      <c r="F23" s="12"/>
      <c r="G23" s="12"/>
      <c r="H23" s="12"/>
      <c r="I23" s="12"/>
      <c r="J23" s="12"/>
      <c r="K23" s="12"/>
      <c r="L23" s="12">
        <f t="shared" si="1"/>
        <v>0</v>
      </c>
      <c r="M23" s="12">
        <f t="shared" si="2"/>
        <v>0</v>
      </c>
      <c r="N23" s="12">
        <f t="shared" si="3"/>
        <v>0</v>
      </c>
      <c r="O23" s="12">
        <f t="shared" si="4"/>
        <v>0</v>
      </c>
    </row>
    <row r="24" spans="1:15" x14ac:dyDescent="0.25">
      <c r="A24" s="3">
        <v>2620</v>
      </c>
      <c r="B24" s="3"/>
      <c r="C24" s="3"/>
      <c r="D24" s="12">
        <v>0</v>
      </c>
      <c r="E24" s="12">
        <v>0</v>
      </c>
      <c r="F24" s="12"/>
      <c r="G24" s="12"/>
      <c r="H24" s="12"/>
      <c r="I24" s="12"/>
      <c r="J24" s="12"/>
      <c r="K24" s="12"/>
      <c r="L24" s="12">
        <f t="shared" si="1"/>
        <v>0</v>
      </c>
      <c r="M24" s="12">
        <f t="shared" si="2"/>
        <v>0</v>
      </c>
      <c r="N24" s="12">
        <f t="shared" si="3"/>
        <v>0</v>
      </c>
      <c r="O24" s="12">
        <f t="shared" si="4"/>
        <v>0</v>
      </c>
    </row>
    <row r="25" spans="1:15" x14ac:dyDescent="0.25">
      <c r="A25" s="3">
        <v>2630</v>
      </c>
      <c r="B25" s="3"/>
      <c r="C25" s="3"/>
      <c r="D25" s="12">
        <v>0</v>
      </c>
      <c r="E25" s="12">
        <v>0</v>
      </c>
      <c r="F25" s="12"/>
      <c r="G25" s="12"/>
      <c r="H25" s="12"/>
      <c r="I25" s="12"/>
      <c r="J25" s="12"/>
      <c r="K25" s="12"/>
      <c r="L25" s="12">
        <f t="shared" si="1"/>
        <v>0</v>
      </c>
      <c r="M25" s="12">
        <f t="shared" si="2"/>
        <v>0</v>
      </c>
      <c r="N25" s="12">
        <f t="shared" si="3"/>
        <v>0</v>
      </c>
      <c r="O25" s="12">
        <f t="shared" si="4"/>
        <v>0</v>
      </c>
    </row>
    <row r="26" spans="1:15" x14ac:dyDescent="0.25">
      <c r="A26" s="3">
        <v>2710</v>
      </c>
      <c r="B26" s="3"/>
      <c r="C26" s="3"/>
      <c r="D26" s="12">
        <v>0</v>
      </c>
      <c r="E26" s="12">
        <v>0</v>
      </c>
      <c r="F26" s="12"/>
      <c r="G26" s="12"/>
      <c r="H26" s="12"/>
      <c r="I26" s="12"/>
      <c r="J26" s="12"/>
      <c r="K26" s="12"/>
      <c r="L26" s="12">
        <f t="shared" si="1"/>
        <v>0</v>
      </c>
      <c r="M26" s="12">
        <f t="shared" si="2"/>
        <v>0</v>
      </c>
      <c r="N26" s="12">
        <f t="shared" si="3"/>
        <v>0</v>
      </c>
      <c r="O26" s="12">
        <f t="shared" si="4"/>
        <v>0</v>
      </c>
    </row>
    <row r="27" spans="1:15" x14ac:dyDescent="0.25">
      <c r="A27" s="3">
        <v>2720</v>
      </c>
      <c r="B27" s="3"/>
      <c r="C27" s="3"/>
      <c r="D27" s="12">
        <v>0</v>
      </c>
      <c r="E27" s="12">
        <v>0</v>
      </c>
      <c r="F27" s="12"/>
      <c r="G27" s="12"/>
      <c r="H27" s="12"/>
      <c r="I27" s="12"/>
      <c r="J27" s="12"/>
      <c r="K27" s="12"/>
      <c r="L27" s="12">
        <f t="shared" si="1"/>
        <v>0</v>
      </c>
      <c r="M27" s="12">
        <f t="shared" si="2"/>
        <v>0</v>
      </c>
      <c r="N27" s="12">
        <f t="shared" si="3"/>
        <v>0</v>
      </c>
      <c r="O27" s="12">
        <f t="shared" si="4"/>
        <v>0</v>
      </c>
    </row>
    <row r="28" spans="1:15" x14ac:dyDescent="0.25">
      <c r="A28" s="3">
        <v>2730</v>
      </c>
      <c r="B28" s="3"/>
      <c r="C28" s="3"/>
      <c r="D28" s="12">
        <v>0</v>
      </c>
      <c r="E28" s="12">
        <v>0</v>
      </c>
      <c r="F28" s="12"/>
      <c r="G28" s="12"/>
      <c r="H28" s="12"/>
      <c r="I28" s="12"/>
      <c r="J28" s="12"/>
      <c r="K28" s="12"/>
      <c r="L28" s="12">
        <f t="shared" si="1"/>
        <v>0</v>
      </c>
      <c r="M28" s="12">
        <f t="shared" si="2"/>
        <v>0</v>
      </c>
      <c r="N28" s="12">
        <f t="shared" si="3"/>
        <v>0</v>
      </c>
      <c r="O28" s="12">
        <f t="shared" si="4"/>
        <v>0</v>
      </c>
    </row>
    <row r="29" spans="1:15" x14ac:dyDescent="0.25">
      <c r="A29" s="3">
        <v>2800</v>
      </c>
      <c r="B29" s="3"/>
      <c r="C29" s="3"/>
      <c r="D29" s="12">
        <v>0.5</v>
      </c>
      <c r="E29" s="12">
        <v>8.3000000000000004E-2</v>
      </c>
      <c r="F29" s="12">
        <v>2</v>
      </c>
      <c r="G29" s="12">
        <v>0.13600000000000001</v>
      </c>
      <c r="H29" s="12"/>
      <c r="I29" s="12"/>
      <c r="J29" s="12"/>
      <c r="K29" s="12"/>
      <c r="L29" s="12">
        <f t="shared" si="1"/>
        <v>2</v>
      </c>
      <c r="M29" s="12">
        <f t="shared" si="2"/>
        <v>0.13600000000000001</v>
      </c>
      <c r="N29" s="12">
        <f t="shared" si="3"/>
        <v>2.5</v>
      </c>
      <c r="O29" s="12">
        <f t="shared" si="4"/>
        <v>0.21900000000000003</v>
      </c>
    </row>
    <row r="30" spans="1:15" x14ac:dyDescent="0.25">
      <c r="A30" s="3">
        <v>3110</v>
      </c>
      <c r="B30" s="3"/>
      <c r="C30" s="3"/>
      <c r="D30" s="12">
        <v>0</v>
      </c>
      <c r="E30" s="12">
        <v>0</v>
      </c>
      <c r="F30" s="12"/>
      <c r="G30" s="12"/>
      <c r="H30" s="12">
        <v>471.30900000000003</v>
      </c>
      <c r="I30" s="12">
        <v>471.30900000000003</v>
      </c>
      <c r="J30" s="12"/>
      <c r="K30" s="12"/>
      <c r="L30" s="12"/>
      <c r="M30" s="12"/>
      <c r="N30" s="12">
        <f t="shared" si="3"/>
        <v>0</v>
      </c>
      <c r="O30" s="12">
        <f t="shared" si="4"/>
        <v>0</v>
      </c>
    </row>
    <row r="31" spans="1:15" x14ac:dyDescent="0.25">
      <c r="A31" s="3">
        <v>3120</v>
      </c>
      <c r="B31" s="3"/>
      <c r="C31" s="3"/>
      <c r="D31" s="12">
        <v>0</v>
      </c>
      <c r="E31" s="12">
        <v>0</v>
      </c>
      <c r="F31" s="12"/>
      <c r="G31" s="12"/>
      <c r="H31" s="12"/>
      <c r="I31" s="12"/>
      <c r="J31" s="12"/>
      <c r="K31" s="12"/>
      <c r="L31" s="12"/>
      <c r="M31" s="12"/>
      <c r="N31" s="12">
        <f t="shared" si="3"/>
        <v>0</v>
      </c>
      <c r="O31" s="12">
        <f t="shared" si="4"/>
        <v>0</v>
      </c>
    </row>
    <row r="32" spans="1:15" x14ac:dyDescent="0.25">
      <c r="A32" s="3">
        <v>3130</v>
      </c>
      <c r="B32" s="3"/>
      <c r="C32" s="3"/>
      <c r="D32" s="12">
        <v>0</v>
      </c>
      <c r="E32" s="12">
        <v>0</v>
      </c>
      <c r="F32" s="12"/>
      <c r="G32" s="12"/>
      <c r="H32" s="12"/>
      <c r="I32" s="12"/>
      <c r="J32" s="12"/>
      <c r="K32" s="12"/>
      <c r="L32" s="12"/>
      <c r="M32" s="12"/>
      <c r="N32" s="12">
        <f t="shared" si="3"/>
        <v>0</v>
      </c>
      <c r="O32" s="12">
        <f t="shared" si="4"/>
        <v>0</v>
      </c>
    </row>
    <row r="33" spans="1:15" x14ac:dyDescent="0.25">
      <c r="A33" s="3">
        <v>3140</v>
      </c>
      <c r="B33" s="3"/>
      <c r="C33" s="3"/>
      <c r="D33" s="12">
        <v>0</v>
      </c>
      <c r="E33" s="12">
        <v>0</v>
      </c>
      <c r="F33" s="12"/>
      <c r="G33" s="12"/>
      <c r="H33" s="12"/>
      <c r="I33" s="12"/>
      <c r="J33" s="12"/>
      <c r="K33" s="12"/>
      <c r="L33" s="12">
        <f t="shared" si="1"/>
        <v>0</v>
      </c>
      <c r="M33" s="12">
        <f t="shared" si="2"/>
        <v>0</v>
      </c>
      <c r="N33" s="12">
        <f t="shared" si="3"/>
        <v>0</v>
      </c>
      <c r="O33" s="12">
        <f t="shared" si="4"/>
        <v>0</v>
      </c>
    </row>
    <row r="34" spans="1:15" x14ac:dyDescent="0.25">
      <c r="A34" s="3">
        <v>3150</v>
      </c>
      <c r="B34" s="3"/>
      <c r="C34" s="3"/>
      <c r="D34" s="12">
        <v>0</v>
      </c>
      <c r="E34" s="12">
        <v>0</v>
      </c>
      <c r="F34" s="12"/>
      <c r="G34" s="12"/>
      <c r="H34" s="12"/>
      <c r="I34" s="12"/>
      <c r="J34" s="12"/>
      <c r="K34" s="12"/>
      <c r="L34" s="12">
        <f t="shared" si="1"/>
        <v>0</v>
      </c>
      <c r="M34" s="12">
        <f t="shared" si="2"/>
        <v>0</v>
      </c>
      <c r="N34" s="12">
        <f t="shared" si="3"/>
        <v>0</v>
      </c>
      <c r="O34" s="12">
        <f t="shared" si="4"/>
        <v>0</v>
      </c>
    </row>
    <row r="35" spans="1:15" x14ac:dyDescent="0.25">
      <c r="A35" s="3">
        <v>3160</v>
      </c>
      <c r="B35" s="3"/>
      <c r="C35" s="3"/>
      <c r="D35" s="12">
        <v>0</v>
      </c>
      <c r="E35" s="12">
        <v>0</v>
      </c>
      <c r="F35" s="12"/>
      <c r="G35" s="12"/>
      <c r="H35" s="12"/>
      <c r="I35" s="12"/>
      <c r="J35" s="12"/>
      <c r="K35" s="12"/>
      <c r="L35" s="12">
        <f t="shared" si="1"/>
        <v>0</v>
      </c>
      <c r="M35" s="12">
        <f t="shared" si="2"/>
        <v>0</v>
      </c>
      <c r="N35" s="12">
        <f t="shared" si="3"/>
        <v>0</v>
      </c>
      <c r="O35" s="12">
        <f t="shared" si="4"/>
        <v>0</v>
      </c>
    </row>
    <row r="36" spans="1:15" x14ac:dyDescent="0.25">
      <c r="A36" s="3">
        <v>3210</v>
      </c>
      <c r="B36" s="3"/>
      <c r="C36" s="3"/>
      <c r="D36" s="12">
        <v>0</v>
      </c>
      <c r="E36" s="12">
        <v>0</v>
      </c>
      <c r="F36" s="12"/>
      <c r="G36" s="12"/>
      <c r="H36" s="12"/>
      <c r="I36" s="12"/>
      <c r="J36" s="12"/>
      <c r="K36" s="12"/>
      <c r="L36" s="12">
        <f t="shared" si="1"/>
        <v>0</v>
      </c>
      <c r="M36" s="12">
        <f t="shared" si="2"/>
        <v>0</v>
      </c>
      <c r="N36" s="12">
        <f t="shared" si="3"/>
        <v>0</v>
      </c>
      <c r="O36" s="12">
        <f t="shared" si="4"/>
        <v>0</v>
      </c>
    </row>
    <row r="37" spans="1:15" x14ac:dyDescent="0.25">
      <c r="A37" s="3">
        <v>3220</v>
      </c>
      <c r="B37" s="3"/>
      <c r="C37" s="3"/>
      <c r="D37" s="12">
        <v>0</v>
      </c>
      <c r="E37" s="12">
        <v>0</v>
      </c>
      <c r="F37" s="12"/>
      <c r="G37" s="12"/>
      <c r="H37" s="12"/>
      <c r="I37" s="12"/>
      <c r="J37" s="12"/>
      <c r="K37" s="12"/>
      <c r="L37" s="12">
        <f t="shared" si="1"/>
        <v>0</v>
      </c>
      <c r="M37" s="12">
        <f t="shared" si="2"/>
        <v>0</v>
      </c>
      <c r="N37" s="12">
        <f t="shared" si="3"/>
        <v>0</v>
      </c>
      <c r="O37" s="12">
        <f t="shared" si="4"/>
        <v>0</v>
      </c>
    </row>
    <row r="38" spans="1:15" x14ac:dyDescent="0.25">
      <c r="A38" s="3">
        <v>3230</v>
      </c>
      <c r="B38" s="3"/>
      <c r="C38" s="3"/>
      <c r="D38" s="12">
        <v>0</v>
      </c>
      <c r="E38" s="12">
        <v>0</v>
      </c>
      <c r="F38" s="12"/>
      <c r="G38" s="12"/>
      <c r="H38" s="12"/>
      <c r="I38" s="12"/>
      <c r="J38" s="12"/>
      <c r="K38" s="12"/>
      <c r="L38" s="12">
        <f t="shared" si="1"/>
        <v>0</v>
      </c>
      <c r="M38" s="12">
        <f t="shared" si="2"/>
        <v>0</v>
      </c>
      <c r="N38" s="12">
        <f t="shared" si="3"/>
        <v>0</v>
      </c>
      <c r="O38" s="12">
        <f t="shared" si="4"/>
        <v>0</v>
      </c>
    </row>
    <row r="39" spans="1:15" x14ac:dyDescent="0.25">
      <c r="A39" s="3">
        <v>3240</v>
      </c>
      <c r="B39" s="3"/>
      <c r="C39" s="3"/>
      <c r="D39" s="12">
        <v>0</v>
      </c>
      <c r="E39" s="12">
        <v>0</v>
      </c>
      <c r="F39" s="12"/>
      <c r="G39" s="12"/>
      <c r="H39" s="12"/>
      <c r="I39" s="12"/>
      <c r="J39" s="12"/>
      <c r="K39" s="12"/>
      <c r="L39" s="12">
        <f t="shared" si="1"/>
        <v>0</v>
      </c>
      <c r="M39" s="12">
        <f t="shared" si="2"/>
        <v>0</v>
      </c>
      <c r="N39" s="12">
        <f t="shared" si="3"/>
        <v>0</v>
      </c>
      <c r="O39" s="12">
        <f t="shared" si="4"/>
        <v>0</v>
      </c>
    </row>
    <row r="40" spans="1:15" x14ac:dyDescent="0.25">
      <c r="A40" s="3">
        <v>4110</v>
      </c>
      <c r="B40" s="3"/>
      <c r="C40" s="3"/>
      <c r="D40" s="12">
        <v>0</v>
      </c>
      <c r="E40" s="12">
        <v>0</v>
      </c>
      <c r="F40" s="12"/>
      <c r="G40" s="12"/>
      <c r="H40" s="12"/>
      <c r="I40" s="12"/>
      <c r="J40" s="12"/>
      <c r="K40" s="12"/>
      <c r="L40" s="12">
        <f t="shared" si="1"/>
        <v>0</v>
      </c>
      <c r="M40" s="12">
        <f t="shared" si="2"/>
        <v>0</v>
      </c>
      <c r="N40" s="12">
        <f t="shared" si="3"/>
        <v>0</v>
      </c>
      <c r="O40" s="12">
        <f t="shared" si="4"/>
        <v>0</v>
      </c>
    </row>
    <row r="41" spans="1:15" x14ac:dyDescent="0.25">
      <c r="A41" s="3">
        <v>4210</v>
      </c>
      <c r="B41" s="3"/>
      <c r="C41" s="3"/>
      <c r="D41" s="12">
        <v>0</v>
      </c>
      <c r="E41" s="12">
        <v>0</v>
      </c>
      <c r="F41" s="12"/>
      <c r="G41" s="12"/>
      <c r="H41" s="12"/>
      <c r="I41" s="12"/>
      <c r="J41" s="12"/>
      <c r="K41" s="12"/>
      <c r="L41" s="12">
        <f t="shared" si="1"/>
        <v>0</v>
      </c>
      <c r="M41" s="12">
        <f t="shared" si="2"/>
        <v>0</v>
      </c>
      <c r="N41" s="12">
        <f t="shared" si="3"/>
        <v>0</v>
      </c>
      <c r="O41" s="12">
        <f t="shared" si="4"/>
        <v>0</v>
      </c>
    </row>
    <row r="42" spans="1:15" ht="10.5" customHeight="1" x14ac:dyDescent="0.25">
      <c r="A42" s="9"/>
      <c r="B42" s="9"/>
      <c r="C42" s="9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25">
      <c r="A43" s="24"/>
      <c r="B43" s="24"/>
      <c r="C43" s="24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</sheetData>
  <mergeCells count="16">
    <mergeCell ref="A43:C43"/>
    <mergeCell ref="N1:O1"/>
    <mergeCell ref="N2:O2"/>
    <mergeCell ref="A3:O3"/>
    <mergeCell ref="A5:O5"/>
    <mergeCell ref="A6:O6"/>
    <mergeCell ref="A8:A9"/>
    <mergeCell ref="B8:B9"/>
    <mergeCell ref="C8:C9"/>
    <mergeCell ref="D8:E8"/>
    <mergeCell ref="F8:G8"/>
    <mergeCell ref="H8:I8"/>
    <mergeCell ref="J8:K8"/>
    <mergeCell ref="L8:M8"/>
    <mergeCell ref="N8:O8"/>
    <mergeCell ref="A11:C11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63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opLeftCell="A7" zoomScale="110" zoomScaleNormal="110" zoomScaleSheetLayoutView="110" workbookViewId="0">
      <pane xSplit="3" ySplit="5" topLeftCell="D12" activePane="bottomRight" state="frozen"/>
      <selection activeCell="A7" sqref="A7"/>
      <selection pane="topRight" activeCell="D7" sqref="D7"/>
      <selection pane="bottomLeft" activeCell="A12" sqref="A12"/>
      <selection pane="bottomRight" activeCell="L11" sqref="L11"/>
    </sheetView>
  </sheetViews>
  <sheetFormatPr defaultRowHeight="15" x14ac:dyDescent="0.25"/>
  <cols>
    <col min="1" max="1" width="25.140625" customWidth="1"/>
    <col min="2" max="2" width="17.28515625" customWidth="1"/>
    <col min="3" max="3" width="36.7109375" customWidth="1"/>
    <col min="4" max="4" width="16.42578125" customWidth="1"/>
    <col min="5" max="5" width="16.5703125" customWidth="1"/>
    <col min="6" max="6" width="16.140625" hidden="1" customWidth="1"/>
    <col min="7" max="7" width="16.5703125" hidden="1" customWidth="1"/>
    <col min="8" max="9" width="13.85546875" hidden="1" customWidth="1"/>
    <col min="10" max="10" width="16" hidden="1" customWidth="1"/>
    <col min="11" max="11" width="15.7109375" hidden="1" customWidth="1"/>
    <col min="12" max="12" width="16.7109375" customWidth="1"/>
    <col min="13" max="13" width="15.85546875" customWidth="1"/>
    <col min="14" max="14" width="17.28515625" customWidth="1"/>
    <col min="15" max="15" width="17.42578125" customWidth="1"/>
  </cols>
  <sheetData>
    <row r="1" spans="1:15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9" t="s">
        <v>6</v>
      </c>
      <c r="O1" s="29"/>
    </row>
    <row r="2" spans="1:15" ht="68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8" t="s">
        <v>7</v>
      </c>
      <c r="O2" s="28"/>
    </row>
    <row r="3" spans="1:15" ht="90" customHeight="1" x14ac:dyDescent="0.25">
      <c r="A3" s="31" t="s">
        <v>19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3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8" customHeight="1" x14ac:dyDescent="0.25">
      <c r="A5" s="31" t="s">
        <v>21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5">
      <c r="A6" s="31" t="s">
        <v>39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8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7" t="s">
        <v>34</v>
      </c>
    </row>
    <row r="8" spans="1:15" x14ac:dyDescent="0.25">
      <c r="A8" s="34" t="s">
        <v>0</v>
      </c>
      <c r="B8" s="34" t="s">
        <v>1</v>
      </c>
      <c r="C8" s="34" t="s">
        <v>2</v>
      </c>
      <c r="D8" s="30" t="s">
        <v>3</v>
      </c>
      <c r="E8" s="30"/>
      <c r="F8" s="32" t="s">
        <v>8</v>
      </c>
      <c r="G8" s="33"/>
      <c r="H8" s="32" t="s">
        <v>9</v>
      </c>
      <c r="I8" s="33"/>
      <c r="J8" s="32" t="s">
        <v>10</v>
      </c>
      <c r="K8" s="33"/>
      <c r="L8" s="30" t="s">
        <v>4</v>
      </c>
      <c r="M8" s="30"/>
      <c r="N8" s="30" t="s">
        <v>5</v>
      </c>
      <c r="O8" s="30"/>
    </row>
    <row r="9" spans="1:15" ht="144" customHeight="1" x14ac:dyDescent="0.25">
      <c r="A9" s="35"/>
      <c r="B9" s="35"/>
      <c r="C9" s="35"/>
      <c r="D9" s="4" t="s">
        <v>40</v>
      </c>
      <c r="E9" s="4" t="s">
        <v>41</v>
      </c>
      <c r="F9" s="4" t="s">
        <v>40</v>
      </c>
      <c r="G9" s="4" t="s">
        <v>41</v>
      </c>
      <c r="H9" s="4" t="s">
        <v>40</v>
      </c>
      <c r="I9" s="4" t="s">
        <v>41</v>
      </c>
      <c r="J9" s="4" t="s">
        <v>40</v>
      </c>
      <c r="K9" s="4" t="s">
        <v>41</v>
      </c>
      <c r="L9" s="4" t="s">
        <v>40</v>
      </c>
      <c r="M9" s="4" t="s">
        <v>41</v>
      </c>
      <c r="N9" s="4" t="s">
        <v>40</v>
      </c>
      <c r="O9" s="4" t="s">
        <v>41</v>
      </c>
    </row>
    <row r="10" spans="1:15" ht="13.5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/>
      <c r="G10" s="5"/>
      <c r="H10" s="5"/>
      <c r="I10" s="5"/>
      <c r="J10" s="5"/>
      <c r="K10" s="5"/>
      <c r="L10" s="5">
        <v>6</v>
      </c>
      <c r="M10" s="5">
        <v>7</v>
      </c>
      <c r="N10" s="5">
        <v>8</v>
      </c>
      <c r="O10" s="5">
        <v>9</v>
      </c>
    </row>
    <row r="11" spans="1:15" ht="63.75" customHeight="1" x14ac:dyDescent="0.25">
      <c r="A11" s="36" t="s">
        <v>45</v>
      </c>
      <c r="B11" s="37"/>
      <c r="C11" s="38"/>
      <c r="D11" s="11">
        <f>SUM(D12:D41)</f>
        <v>79252.516999999993</v>
      </c>
      <c r="E11" s="11">
        <f t="shared" ref="E11:K11" si="0">SUM(E12:E41)</f>
        <v>77904.123999999996</v>
      </c>
      <c r="F11" s="11">
        <f t="shared" si="0"/>
        <v>5749.4319999999989</v>
      </c>
      <c r="G11" s="11">
        <f t="shared" si="0"/>
        <v>5517.5659999999998</v>
      </c>
      <c r="H11" s="11">
        <f t="shared" si="0"/>
        <v>602.51499999999999</v>
      </c>
      <c r="I11" s="11">
        <f t="shared" si="0"/>
        <v>540.25900000000001</v>
      </c>
      <c r="J11" s="11">
        <f t="shared" si="0"/>
        <v>12</v>
      </c>
      <c r="K11" s="11">
        <f t="shared" si="0"/>
        <v>12</v>
      </c>
      <c r="L11" s="11">
        <f>F11+H11+J11</f>
        <v>6363.9469999999992</v>
      </c>
      <c r="M11" s="11">
        <f>G11+I11+K11</f>
        <v>6069.8249999999998</v>
      </c>
      <c r="N11" s="11">
        <f>D11+L11</f>
        <v>85616.463999999993</v>
      </c>
      <c r="O11" s="11">
        <f>E11+M11</f>
        <v>83973.948999999993</v>
      </c>
    </row>
    <row r="12" spans="1:15" x14ac:dyDescent="0.25">
      <c r="A12" s="3">
        <v>2110</v>
      </c>
      <c r="B12" s="3"/>
      <c r="C12" s="3"/>
      <c r="D12" s="12">
        <v>45545.082000000002</v>
      </c>
      <c r="E12" s="12">
        <v>45475.697999999997</v>
      </c>
      <c r="F12" s="12">
        <v>1877.7550000000001</v>
      </c>
      <c r="G12" s="12">
        <v>1877.2380000000001</v>
      </c>
      <c r="H12" s="12"/>
      <c r="I12" s="12"/>
      <c r="J12" s="12"/>
      <c r="K12" s="12"/>
      <c r="L12" s="12">
        <f>F12+H12+J12</f>
        <v>1877.7550000000001</v>
      </c>
      <c r="M12" s="12">
        <f>G12+I12+K12</f>
        <v>1877.2380000000001</v>
      </c>
      <c r="N12" s="12">
        <f>D12+L12</f>
        <v>47422.837</v>
      </c>
      <c r="O12" s="12">
        <f>E12+M12</f>
        <v>47352.935999999994</v>
      </c>
    </row>
    <row r="13" spans="1:15" x14ac:dyDescent="0.25">
      <c r="A13" s="3">
        <v>2120</v>
      </c>
      <c r="B13" s="3"/>
      <c r="C13" s="3"/>
      <c r="D13" s="12">
        <v>9839.2099999999991</v>
      </c>
      <c r="E13" s="12">
        <v>9810.5339999999997</v>
      </c>
      <c r="F13" s="12">
        <v>382.517</v>
      </c>
      <c r="G13" s="12">
        <v>382.43599999999998</v>
      </c>
      <c r="H13" s="12"/>
      <c r="I13" s="12"/>
      <c r="J13" s="12"/>
      <c r="K13" s="12"/>
      <c r="L13" s="12">
        <f t="shared" ref="L13:L41" si="1">F13+H13+J13</f>
        <v>382.517</v>
      </c>
      <c r="M13" s="12">
        <f t="shared" ref="M13:M41" si="2">G13+I13+K13</f>
        <v>382.43599999999998</v>
      </c>
      <c r="N13" s="12">
        <f t="shared" ref="N13:N41" si="3">D13+L13</f>
        <v>10221.726999999999</v>
      </c>
      <c r="O13" s="12">
        <f t="shared" ref="O13:O41" si="4">E13+M13</f>
        <v>10192.969999999999</v>
      </c>
    </row>
    <row r="14" spans="1:15" x14ac:dyDescent="0.25">
      <c r="A14" s="3">
        <v>2210</v>
      </c>
      <c r="B14" s="3"/>
      <c r="C14" s="3"/>
      <c r="D14" s="12">
        <v>510.02199999999999</v>
      </c>
      <c r="E14" s="12">
        <v>487.108</v>
      </c>
      <c r="F14" s="12">
        <v>718.21400000000006</v>
      </c>
      <c r="G14" s="12">
        <v>581.26599999999996</v>
      </c>
      <c r="H14" s="12">
        <v>326.15199999999999</v>
      </c>
      <c r="I14" s="12">
        <v>272.67599999999999</v>
      </c>
      <c r="J14" s="12"/>
      <c r="K14" s="12"/>
      <c r="L14" s="12">
        <f t="shared" si="1"/>
        <v>1044.366</v>
      </c>
      <c r="M14" s="12">
        <f t="shared" si="2"/>
        <v>853.94200000000001</v>
      </c>
      <c r="N14" s="12">
        <f t="shared" si="3"/>
        <v>1554.3879999999999</v>
      </c>
      <c r="O14" s="12">
        <f t="shared" si="4"/>
        <v>1341.05</v>
      </c>
    </row>
    <row r="15" spans="1:15" x14ac:dyDescent="0.25">
      <c r="A15" s="3">
        <v>2220</v>
      </c>
      <c r="B15" s="3"/>
      <c r="C15" s="3"/>
      <c r="D15" s="12">
        <v>58.591999999999999</v>
      </c>
      <c r="E15" s="12">
        <v>53.502000000000002</v>
      </c>
      <c r="F15" s="12">
        <v>13.917</v>
      </c>
      <c r="G15" s="12">
        <v>13.621</v>
      </c>
      <c r="H15" s="12">
        <v>6.9450000000000003</v>
      </c>
      <c r="I15" s="12">
        <v>6.944</v>
      </c>
      <c r="J15" s="12"/>
      <c r="K15" s="12"/>
      <c r="L15" s="12">
        <f t="shared" si="1"/>
        <v>20.862000000000002</v>
      </c>
      <c r="M15" s="12">
        <f t="shared" si="2"/>
        <v>20.565000000000001</v>
      </c>
      <c r="N15" s="12">
        <f t="shared" si="3"/>
        <v>79.454000000000008</v>
      </c>
      <c r="O15" s="12">
        <f t="shared" si="4"/>
        <v>74.067000000000007</v>
      </c>
    </row>
    <row r="16" spans="1:15" x14ac:dyDescent="0.25">
      <c r="A16" s="3">
        <v>2230</v>
      </c>
      <c r="B16" s="3"/>
      <c r="C16" s="3"/>
      <c r="D16" s="12">
        <v>1870.8810000000001</v>
      </c>
      <c r="E16" s="12">
        <v>1713.3520000000001</v>
      </c>
      <c r="F16" s="12">
        <v>171.577</v>
      </c>
      <c r="G16" s="12">
        <v>165.94</v>
      </c>
      <c r="H16" s="12"/>
      <c r="I16" s="12"/>
      <c r="J16" s="12"/>
      <c r="K16" s="12"/>
      <c r="L16" s="12">
        <f t="shared" si="1"/>
        <v>171.577</v>
      </c>
      <c r="M16" s="12">
        <f t="shared" si="2"/>
        <v>165.94</v>
      </c>
      <c r="N16" s="12">
        <f t="shared" si="3"/>
        <v>2042.4580000000001</v>
      </c>
      <c r="O16" s="12">
        <f t="shared" si="4"/>
        <v>1879.2920000000001</v>
      </c>
    </row>
    <row r="17" spans="1:15" x14ac:dyDescent="0.25">
      <c r="A17" s="3">
        <v>2240</v>
      </c>
      <c r="B17" s="3"/>
      <c r="C17" s="3"/>
      <c r="D17" s="12">
        <v>462.24799999999999</v>
      </c>
      <c r="E17" s="12">
        <v>448.10500000000002</v>
      </c>
      <c r="F17" s="12">
        <v>196.11099999999999</v>
      </c>
      <c r="G17" s="12">
        <v>188.70699999999999</v>
      </c>
      <c r="H17" s="12">
        <v>15.89</v>
      </c>
      <c r="I17" s="12">
        <v>15.577</v>
      </c>
      <c r="J17" s="12"/>
      <c r="K17" s="12"/>
      <c r="L17" s="12">
        <f t="shared" si="1"/>
        <v>212.00099999999998</v>
      </c>
      <c r="M17" s="12">
        <f t="shared" si="2"/>
        <v>204.28399999999999</v>
      </c>
      <c r="N17" s="12">
        <f t="shared" si="3"/>
        <v>674.24900000000002</v>
      </c>
      <c r="O17" s="12">
        <f t="shared" si="4"/>
        <v>652.38900000000001</v>
      </c>
    </row>
    <row r="18" spans="1:15" x14ac:dyDescent="0.25">
      <c r="A18" s="3">
        <v>2250</v>
      </c>
      <c r="B18" s="3"/>
      <c r="C18" s="3"/>
      <c r="D18" s="12">
        <v>5.0940000000000003</v>
      </c>
      <c r="E18" s="12">
        <v>0.82</v>
      </c>
      <c r="F18" s="12">
        <v>4.9359999999999999</v>
      </c>
      <c r="G18" s="12">
        <v>4.0979999999999999</v>
      </c>
      <c r="H18" s="12"/>
      <c r="I18" s="12"/>
      <c r="J18" s="12"/>
      <c r="K18" s="12"/>
      <c r="L18" s="12">
        <f t="shared" si="1"/>
        <v>4.9359999999999999</v>
      </c>
      <c r="M18" s="12">
        <f t="shared" si="2"/>
        <v>4.0979999999999999</v>
      </c>
      <c r="N18" s="12">
        <f t="shared" si="3"/>
        <v>10.030000000000001</v>
      </c>
      <c r="O18" s="12">
        <f t="shared" si="4"/>
        <v>4.9180000000000001</v>
      </c>
    </row>
    <row r="19" spans="1:15" x14ac:dyDescent="0.25">
      <c r="A19" s="3">
        <v>2270</v>
      </c>
      <c r="B19" s="3"/>
      <c r="C19" s="3"/>
      <c r="D19" s="12">
        <v>8323.7669999999998</v>
      </c>
      <c r="E19" s="12">
        <v>7801.6379999999999</v>
      </c>
      <c r="F19" s="12">
        <v>804.31799999999998</v>
      </c>
      <c r="G19" s="12">
        <v>793.34699999999998</v>
      </c>
      <c r="H19" s="12"/>
      <c r="I19" s="12"/>
      <c r="J19" s="12"/>
      <c r="K19" s="12"/>
      <c r="L19" s="12">
        <f t="shared" si="1"/>
        <v>804.31799999999998</v>
      </c>
      <c r="M19" s="12">
        <f t="shared" si="2"/>
        <v>793.34699999999998</v>
      </c>
      <c r="N19" s="12">
        <f t="shared" si="3"/>
        <v>9128.0849999999991</v>
      </c>
      <c r="O19" s="12">
        <f t="shared" si="4"/>
        <v>8594.9850000000006</v>
      </c>
    </row>
    <row r="20" spans="1:15" x14ac:dyDescent="0.25">
      <c r="A20" s="3">
        <v>2281</v>
      </c>
      <c r="B20" s="3"/>
      <c r="C20" s="3"/>
      <c r="D20" s="12">
        <v>0</v>
      </c>
      <c r="E20" s="12">
        <v>0</v>
      </c>
      <c r="F20" s="12">
        <v>0</v>
      </c>
      <c r="G20" s="12">
        <v>0</v>
      </c>
      <c r="H20" s="12"/>
      <c r="I20" s="12"/>
      <c r="J20" s="12"/>
      <c r="K20" s="12"/>
      <c r="L20" s="12">
        <f t="shared" si="1"/>
        <v>0</v>
      </c>
      <c r="M20" s="12">
        <f t="shared" si="2"/>
        <v>0</v>
      </c>
      <c r="N20" s="12">
        <f t="shared" si="3"/>
        <v>0</v>
      </c>
      <c r="O20" s="12">
        <f t="shared" si="4"/>
        <v>0</v>
      </c>
    </row>
    <row r="21" spans="1:15" x14ac:dyDescent="0.25">
      <c r="A21" s="3">
        <v>2282</v>
      </c>
      <c r="B21" s="3"/>
      <c r="C21" s="3"/>
      <c r="D21" s="12">
        <v>4.5270000000000001</v>
      </c>
      <c r="E21" s="12">
        <v>4.5270000000000001</v>
      </c>
      <c r="F21" s="12">
        <v>12.401</v>
      </c>
      <c r="G21" s="12">
        <v>11.2</v>
      </c>
      <c r="H21" s="12"/>
      <c r="I21" s="12"/>
      <c r="J21" s="12"/>
      <c r="K21" s="12"/>
      <c r="L21" s="12">
        <f t="shared" si="1"/>
        <v>12.401</v>
      </c>
      <c r="M21" s="12">
        <f t="shared" si="2"/>
        <v>11.2</v>
      </c>
      <c r="N21" s="12">
        <f t="shared" si="3"/>
        <v>16.928000000000001</v>
      </c>
      <c r="O21" s="12">
        <f t="shared" si="4"/>
        <v>15.727</v>
      </c>
    </row>
    <row r="22" spans="1:15" x14ac:dyDescent="0.25">
      <c r="A22" s="3">
        <v>2400</v>
      </c>
      <c r="B22" s="3"/>
      <c r="C22" s="3"/>
      <c r="D22" s="12"/>
      <c r="E22" s="12"/>
      <c r="F22" s="12"/>
      <c r="G22" s="12"/>
      <c r="H22" s="12"/>
      <c r="I22" s="12"/>
      <c r="J22" s="12"/>
      <c r="K22" s="12"/>
      <c r="L22" s="12">
        <f t="shared" si="1"/>
        <v>0</v>
      </c>
      <c r="M22" s="12">
        <f t="shared" si="2"/>
        <v>0</v>
      </c>
      <c r="N22" s="12">
        <f t="shared" si="3"/>
        <v>0</v>
      </c>
      <c r="O22" s="12">
        <f t="shared" si="4"/>
        <v>0</v>
      </c>
    </row>
    <row r="23" spans="1:15" x14ac:dyDescent="0.25">
      <c r="A23" s="3">
        <v>2610</v>
      </c>
      <c r="B23" s="3"/>
      <c r="C23" s="3"/>
      <c r="D23" s="12"/>
      <c r="E23" s="12"/>
      <c r="F23" s="12"/>
      <c r="G23" s="12"/>
      <c r="H23" s="12"/>
      <c r="I23" s="12"/>
      <c r="J23" s="12"/>
      <c r="K23" s="12"/>
      <c r="L23" s="12">
        <f t="shared" si="1"/>
        <v>0</v>
      </c>
      <c r="M23" s="12">
        <f t="shared" si="2"/>
        <v>0</v>
      </c>
      <c r="N23" s="12">
        <f t="shared" si="3"/>
        <v>0</v>
      </c>
      <c r="O23" s="12">
        <f t="shared" si="4"/>
        <v>0</v>
      </c>
    </row>
    <row r="24" spans="1:15" x14ac:dyDescent="0.25">
      <c r="A24" s="3">
        <v>2620</v>
      </c>
      <c r="B24" s="3"/>
      <c r="C24" s="3"/>
      <c r="D24" s="12"/>
      <c r="E24" s="12"/>
      <c r="F24" s="12"/>
      <c r="G24" s="12"/>
      <c r="H24" s="12"/>
      <c r="I24" s="12"/>
      <c r="J24" s="12"/>
      <c r="K24" s="12"/>
      <c r="L24" s="12">
        <f t="shared" si="1"/>
        <v>0</v>
      </c>
      <c r="M24" s="12">
        <f t="shared" si="2"/>
        <v>0</v>
      </c>
      <c r="N24" s="12">
        <f t="shared" si="3"/>
        <v>0</v>
      </c>
      <c r="O24" s="12">
        <f t="shared" si="4"/>
        <v>0</v>
      </c>
    </row>
    <row r="25" spans="1:15" x14ac:dyDescent="0.25">
      <c r="A25" s="3">
        <v>2630</v>
      </c>
      <c r="B25" s="3"/>
      <c r="C25" s="3"/>
      <c r="D25" s="12"/>
      <c r="E25" s="12"/>
      <c r="F25" s="12"/>
      <c r="G25" s="12"/>
      <c r="H25" s="12"/>
      <c r="I25" s="12"/>
      <c r="J25" s="12"/>
      <c r="K25" s="12"/>
      <c r="L25" s="12">
        <f t="shared" si="1"/>
        <v>0</v>
      </c>
      <c r="M25" s="12">
        <f t="shared" si="2"/>
        <v>0</v>
      </c>
      <c r="N25" s="12">
        <f t="shared" si="3"/>
        <v>0</v>
      </c>
      <c r="O25" s="12">
        <f t="shared" si="4"/>
        <v>0</v>
      </c>
    </row>
    <row r="26" spans="1:15" x14ac:dyDescent="0.25">
      <c r="A26" s="3">
        <v>2710</v>
      </c>
      <c r="B26" s="3"/>
      <c r="C26" s="3"/>
      <c r="D26" s="12"/>
      <c r="E26" s="12"/>
      <c r="F26" s="12"/>
      <c r="G26" s="12"/>
      <c r="H26" s="12"/>
      <c r="I26" s="12"/>
      <c r="J26" s="12"/>
      <c r="K26" s="12"/>
      <c r="L26" s="12">
        <f t="shared" si="1"/>
        <v>0</v>
      </c>
      <c r="M26" s="12">
        <f t="shared" si="2"/>
        <v>0</v>
      </c>
      <c r="N26" s="12">
        <f t="shared" si="3"/>
        <v>0</v>
      </c>
      <c r="O26" s="12">
        <f t="shared" si="4"/>
        <v>0</v>
      </c>
    </row>
    <row r="27" spans="1:15" x14ac:dyDescent="0.25">
      <c r="A27" s="3">
        <v>2720</v>
      </c>
      <c r="B27" s="3"/>
      <c r="C27" s="3"/>
      <c r="D27" s="12">
        <v>11942.213</v>
      </c>
      <c r="E27" s="12">
        <v>11437.116</v>
      </c>
      <c r="F27" s="12">
        <v>1489.1880000000001</v>
      </c>
      <c r="G27" s="12">
        <v>1422.5550000000001</v>
      </c>
      <c r="H27" s="12"/>
      <c r="I27" s="12"/>
      <c r="J27" s="12"/>
      <c r="K27" s="12"/>
      <c r="L27" s="12">
        <f t="shared" si="1"/>
        <v>1489.1880000000001</v>
      </c>
      <c r="M27" s="12">
        <f t="shared" si="2"/>
        <v>1422.5550000000001</v>
      </c>
      <c r="N27" s="12">
        <f t="shared" si="3"/>
        <v>13431.401</v>
      </c>
      <c r="O27" s="12">
        <f t="shared" si="4"/>
        <v>12859.671</v>
      </c>
    </row>
    <row r="28" spans="1:15" x14ac:dyDescent="0.25">
      <c r="A28" s="3">
        <v>2730</v>
      </c>
      <c r="B28" s="3"/>
      <c r="C28" s="3"/>
      <c r="D28" s="12">
        <v>690.88099999999997</v>
      </c>
      <c r="E28" s="12">
        <v>671.72400000000005</v>
      </c>
      <c r="F28" s="12">
        <v>44.540999999999997</v>
      </c>
      <c r="G28" s="12">
        <v>44.531999999999996</v>
      </c>
      <c r="H28" s="12"/>
      <c r="I28" s="12"/>
      <c r="J28" s="12"/>
      <c r="K28" s="12"/>
      <c r="L28" s="12">
        <f t="shared" si="1"/>
        <v>44.540999999999997</v>
      </c>
      <c r="M28" s="12">
        <f t="shared" si="2"/>
        <v>44.531999999999996</v>
      </c>
      <c r="N28" s="12">
        <f t="shared" si="3"/>
        <v>735.42200000000003</v>
      </c>
      <c r="O28" s="12">
        <f t="shared" si="4"/>
        <v>716.25600000000009</v>
      </c>
    </row>
    <row r="29" spans="1:15" x14ac:dyDescent="0.25">
      <c r="A29" s="3">
        <v>2800</v>
      </c>
      <c r="B29" s="3"/>
      <c r="C29" s="3"/>
      <c r="D29" s="12"/>
      <c r="E29" s="12"/>
      <c r="F29" s="12">
        <v>6.6719999999999997</v>
      </c>
      <c r="G29" s="12">
        <v>5.3419999999999996</v>
      </c>
      <c r="H29" s="12"/>
      <c r="I29" s="12"/>
      <c r="J29" s="12"/>
      <c r="K29" s="12"/>
      <c r="L29" s="12">
        <f t="shared" si="1"/>
        <v>6.6719999999999997</v>
      </c>
      <c r="M29" s="12">
        <f t="shared" si="2"/>
        <v>5.3419999999999996</v>
      </c>
      <c r="N29" s="12">
        <f t="shared" si="3"/>
        <v>6.6719999999999997</v>
      </c>
      <c r="O29" s="12">
        <f t="shared" si="4"/>
        <v>5.3419999999999996</v>
      </c>
    </row>
    <row r="30" spans="1:15" x14ac:dyDescent="0.25">
      <c r="A30" s="3">
        <v>3110</v>
      </c>
      <c r="B30" s="3"/>
      <c r="C30" s="3"/>
      <c r="D30" s="12"/>
      <c r="E30" s="12"/>
      <c r="F30" s="12">
        <v>27.285</v>
      </c>
      <c r="G30" s="12">
        <v>27.283999999999999</v>
      </c>
      <c r="H30" s="12">
        <v>253.52799999999999</v>
      </c>
      <c r="I30" s="12">
        <v>245.06200000000001</v>
      </c>
      <c r="J30" s="12">
        <v>12</v>
      </c>
      <c r="K30" s="12">
        <v>12</v>
      </c>
      <c r="L30" s="12">
        <f t="shared" si="1"/>
        <v>292.81299999999999</v>
      </c>
      <c r="M30" s="12">
        <f t="shared" si="2"/>
        <v>284.346</v>
      </c>
      <c r="N30" s="12">
        <f t="shared" si="3"/>
        <v>292.81299999999999</v>
      </c>
      <c r="O30" s="12">
        <f t="shared" si="4"/>
        <v>284.346</v>
      </c>
    </row>
    <row r="31" spans="1:15" x14ac:dyDescent="0.25">
      <c r="A31" s="3">
        <v>3120</v>
      </c>
      <c r="B31" s="3"/>
      <c r="C31" s="3"/>
      <c r="D31" s="12"/>
      <c r="E31" s="12"/>
      <c r="F31" s="12"/>
      <c r="G31" s="12"/>
      <c r="H31" s="12"/>
      <c r="I31" s="12"/>
      <c r="J31" s="12"/>
      <c r="K31" s="12"/>
      <c r="L31" s="12">
        <f t="shared" si="1"/>
        <v>0</v>
      </c>
      <c r="M31" s="12">
        <f t="shared" si="2"/>
        <v>0</v>
      </c>
      <c r="N31" s="12">
        <f t="shared" si="3"/>
        <v>0</v>
      </c>
      <c r="O31" s="12">
        <f t="shared" si="4"/>
        <v>0</v>
      </c>
    </row>
    <row r="32" spans="1:15" x14ac:dyDescent="0.25">
      <c r="A32" s="3">
        <v>3130</v>
      </c>
      <c r="B32" s="3"/>
      <c r="C32" s="3"/>
      <c r="D32" s="12">
        <v>0</v>
      </c>
      <c r="E32" s="12">
        <v>0</v>
      </c>
      <c r="F32" s="12"/>
      <c r="G32" s="12"/>
      <c r="H32" s="12"/>
      <c r="I32" s="12"/>
      <c r="J32" s="12"/>
      <c r="K32" s="12"/>
      <c r="L32" s="12">
        <f t="shared" si="1"/>
        <v>0</v>
      </c>
      <c r="M32" s="12">
        <f t="shared" si="2"/>
        <v>0</v>
      </c>
      <c r="N32" s="12">
        <f t="shared" si="3"/>
        <v>0</v>
      </c>
      <c r="O32" s="12">
        <f t="shared" si="4"/>
        <v>0</v>
      </c>
    </row>
    <row r="33" spans="1:15" x14ac:dyDescent="0.25">
      <c r="A33" s="3">
        <v>3140</v>
      </c>
      <c r="B33" s="3"/>
      <c r="C33" s="3"/>
      <c r="D33" s="12">
        <v>0</v>
      </c>
      <c r="E33" s="12">
        <v>0</v>
      </c>
      <c r="F33" s="12"/>
      <c r="G33" s="12"/>
      <c r="H33" s="12"/>
      <c r="I33" s="12"/>
      <c r="J33" s="12"/>
      <c r="K33" s="12"/>
      <c r="L33" s="12">
        <f t="shared" si="1"/>
        <v>0</v>
      </c>
      <c r="M33" s="12">
        <f t="shared" si="2"/>
        <v>0</v>
      </c>
      <c r="N33" s="12">
        <f t="shared" si="3"/>
        <v>0</v>
      </c>
      <c r="O33" s="12">
        <f t="shared" si="4"/>
        <v>0</v>
      </c>
    </row>
    <row r="34" spans="1:15" x14ac:dyDescent="0.25">
      <c r="A34" s="3">
        <v>3150</v>
      </c>
      <c r="B34" s="3"/>
      <c r="C34" s="3"/>
      <c r="D34" s="12">
        <v>0</v>
      </c>
      <c r="E34" s="12">
        <v>0</v>
      </c>
      <c r="F34" s="12"/>
      <c r="G34" s="12"/>
      <c r="H34" s="12"/>
      <c r="I34" s="12"/>
      <c r="J34" s="12"/>
      <c r="K34" s="12"/>
      <c r="L34" s="12">
        <f t="shared" si="1"/>
        <v>0</v>
      </c>
      <c r="M34" s="12">
        <f t="shared" si="2"/>
        <v>0</v>
      </c>
      <c r="N34" s="12">
        <f t="shared" si="3"/>
        <v>0</v>
      </c>
      <c r="O34" s="12">
        <f t="shared" si="4"/>
        <v>0</v>
      </c>
    </row>
    <row r="35" spans="1:15" x14ac:dyDescent="0.25">
      <c r="A35" s="3">
        <v>3160</v>
      </c>
      <c r="B35" s="3"/>
      <c r="C35" s="3"/>
      <c r="D35" s="12">
        <v>0</v>
      </c>
      <c r="E35" s="12">
        <v>0</v>
      </c>
      <c r="F35" s="12"/>
      <c r="G35" s="12"/>
      <c r="H35" s="12"/>
      <c r="I35" s="12"/>
      <c r="J35" s="12"/>
      <c r="K35" s="12"/>
      <c r="L35" s="12">
        <f t="shared" si="1"/>
        <v>0</v>
      </c>
      <c r="M35" s="12">
        <f t="shared" si="2"/>
        <v>0</v>
      </c>
      <c r="N35" s="12">
        <f t="shared" si="3"/>
        <v>0</v>
      </c>
      <c r="O35" s="12">
        <f t="shared" si="4"/>
        <v>0</v>
      </c>
    </row>
    <row r="36" spans="1:15" x14ac:dyDescent="0.25">
      <c r="A36" s="3">
        <v>3210</v>
      </c>
      <c r="B36" s="3"/>
      <c r="C36" s="3"/>
      <c r="D36" s="12">
        <v>0</v>
      </c>
      <c r="E36" s="12">
        <v>0</v>
      </c>
      <c r="F36" s="12"/>
      <c r="G36" s="12"/>
      <c r="H36" s="12"/>
      <c r="I36" s="12"/>
      <c r="J36" s="12"/>
      <c r="K36" s="12"/>
      <c r="L36" s="12">
        <f t="shared" si="1"/>
        <v>0</v>
      </c>
      <c r="M36" s="12">
        <f t="shared" si="2"/>
        <v>0</v>
      </c>
      <c r="N36" s="12">
        <f t="shared" si="3"/>
        <v>0</v>
      </c>
      <c r="O36" s="12">
        <f t="shared" si="4"/>
        <v>0</v>
      </c>
    </row>
    <row r="37" spans="1:15" x14ac:dyDescent="0.25">
      <c r="A37" s="3">
        <v>3220</v>
      </c>
      <c r="B37" s="3"/>
      <c r="C37" s="3"/>
      <c r="D37" s="12">
        <v>0</v>
      </c>
      <c r="E37" s="12">
        <v>0</v>
      </c>
      <c r="F37" s="12"/>
      <c r="G37" s="12"/>
      <c r="H37" s="12"/>
      <c r="I37" s="12"/>
      <c r="J37" s="12"/>
      <c r="K37" s="12"/>
      <c r="L37" s="12">
        <f t="shared" si="1"/>
        <v>0</v>
      </c>
      <c r="M37" s="12">
        <f t="shared" si="2"/>
        <v>0</v>
      </c>
      <c r="N37" s="12">
        <f t="shared" si="3"/>
        <v>0</v>
      </c>
      <c r="O37" s="12">
        <f t="shared" si="4"/>
        <v>0</v>
      </c>
    </row>
    <row r="38" spans="1:15" x14ac:dyDescent="0.25">
      <c r="A38" s="3">
        <v>3230</v>
      </c>
      <c r="B38" s="3"/>
      <c r="C38" s="3"/>
      <c r="D38" s="12">
        <v>0</v>
      </c>
      <c r="E38" s="12">
        <v>0</v>
      </c>
      <c r="F38" s="12"/>
      <c r="G38" s="12"/>
      <c r="H38" s="12"/>
      <c r="I38" s="12"/>
      <c r="J38" s="12"/>
      <c r="K38" s="12"/>
      <c r="L38" s="12">
        <f t="shared" si="1"/>
        <v>0</v>
      </c>
      <c r="M38" s="12">
        <f t="shared" si="2"/>
        <v>0</v>
      </c>
      <c r="N38" s="12">
        <f t="shared" si="3"/>
        <v>0</v>
      </c>
      <c r="O38" s="12">
        <f t="shared" si="4"/>
        <v>0</v>
      </c>
    </row>
    <row r="39" spans="1:15" x14ac:dyDescent="0.25">
      <c r="A39" s="3">
        <v>3240</v>
      </c>
      <c r="B39" s="3"/>
      <c r="C39" s="3"/>
      <c r="D39" s="12">
        <v>0</v>
      </c>
      <c r="E39" s="12">
        <v>0</v>
      </c>
      <c r="F39" s="12"/>
      <c r="G39" s="12"/>
      <c r="H39" s="12"/>
      <c r="I39" s="12"/>
      <c r="J39" s="12"/>
      <c r="K39" s="12"/>
      <c r="L39" s="12">
        <f t="shared" si="1"/>
        <v>0</v>
      </c>
      <c r="M39" s="12">
        <f t="shared" si="2"/>
        <v>0</v>
      </c>
      <c r="N39" s="12">
        <f t="shared" si="3"/>
        <v>0</v>
      </c>
      <c r="O39" s="12">
        <f t="shared" si="4"/>
        <v>0</v>
      </c>
    </row>
    <row r="40" spans="1:15" x14ac:dyDescent="0.25">
      <c r="A40" s="3">
        <v>4110</v>
      </c>
      <c r="B40" s="3"/>
      <c r="C40" s="3"/>
      <c r="D40" s="12">
        <v>0</v>
      </c>
      <c r="E40" s="12">
        <v>0</v>
      </c>
      <c r="F40" s="12"/>
      <c r="G40" s="12"/>
      <c r="H40" s="12"/>
      <c r="I40" s="12"/>
      <c r="J40" s="12"/>
      <c r="K40" s="12"/>
      <c r="L40" s="12">
        <f t="shared" si="1"/>
        <v>0</v>
      </c>
      <c r="M40" s="12">
        <f t="shared" si="2"/>
        <v>0</v>
      </c>
      <c r="N40" s="12">
        <f t="shared" si="3"/>
        <v>0</v>
      </c>
      <c r="O40" s="12">
        <f t="shared" si="4"/>
        <v>0</v>
      </c>
    </row>
    <row r="41" spans="1:15" x14ac:dyDescent="0.25">
      <c r="A41" s="3">
        <v>4210</v>
      </c>
      <c r="B41" s="3"/>
      <c r="C41" s="3"/>
      <c r="D41" s="12">
        <v>0</v>
      </c>
      <c r="E41" s="12">
        <v>0</v>
      </c>
      <c r="F41" s="12"/>
      <c r="G41" s="12"/>
      <c r="H41" s="12"/>
      <c r="I41" s="12"/>
      <c r="J41" s="12"/>
      <c r="K41" s="12"/>
      <c r="L41" s="12">
        <f t="shared" si="1"/>
        <v>0</v>
      </c>
      <c r="M41" s="12">
        <f t="shared" si="2"/>
        <v>0</v>
      </c>
      <c r="N41" s="12">
        <f t="shared" si="3"/>
        <v>0</v>
      </c>
      <c r="O41" s="12">
        <f t="shared" si="4"/>
        <v>0</v>
      </c>
    </row>
    <row r="42" spans="1:15" ht="10.5" customHeight="1" x14ac:dyDescent="0.25">
      <c r="A42" s="9"/>
      <c r="B42" s="9"/>
      <c r="C42" s="9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25">
      <c r="A43" s="24"/>
      <c r="B43" s="24"/>
      <c r="C43" s="24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</sheetData>
  <mergeCells count="16">
    <mergeCell ref="A43:C43"/>
    <mergeCell ref="N1:O1"/>
    <mergeCell ref="N2:O2"/>
    <mergeCell ref="A3:O3"/>
    <mergeCell ref="A5:O5"/>
    <mergeCell ref="A6:O6"/>
    <mergeCell ref="A8:A9"/>
    <mergeCell ref="B8:B9"/>
    <mergeCell ref="C8:C9"/>
    <mergeCell ref="D8:E8"/>
    <mergeCell ref="F8:G8"/>
    <mergeCell ref="H8:I8"/>
    <mergeCell ref="J8:K8"/>
    <mergeCell ref="L8:M8"/>
    <mergeCell ref="N8:O8"/>
    <mergeCell ref="A11:C11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62" fitToHeight="10" orientation="landscape" r:id="rId1"/>
  <rowBreaks count="1" manualBreakCount="1">
    <brk id="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view="pageBreakPreview" topLeftCell="A7" zoomScaleNormal="100" zoomScaleSheetLayoutView="100" workbookViewId="0">
      <pane xSplit="3" ySplit="5" topLeftCell="D12" activePane="bottomRight" state="frozen"/>
      <selection activeCell="A7" sqref="A7"/>
      <selection pane="topRight" activeCell="D7" sqref="D7"/>
      <selection pane="bottomLeft" activeCell="A12" sqref="A12"/>
      <selection pane="bottomRight" activeCell="M20" sqref="M20"/>
    </sheetView>
  </sheetViews>
  <sheetFormatPr defaultRowHeight="15" x14ac:dyDescent="0.25"/>
  <cols>
    <col min="1" max="1" width="25.140625" customWidth="1"/>
    <col min="2" max="2" width="17.28515625" customWidth="1"/>
    <col min="3" max="3" width="36.7109375" customWidth="1"/>
    <col min="4" max="4" width="16.28515625" customWidth="1"/>
    <col min="5" max="5" width="15.42578125" customWidth="1"/>
    <col min="6" max="6" width="13.5703125" hidden="1" customWidth="1"/>
    <col min="7" max="7" width="12.7109375" hidden="1" customWidth="1"/>
    <col min="8" max="11" width="11.42578125" hidden="1" customWidth="1"/>
    <col min="12" max="12" width="13" customWidth="1"/>
    <col min="13" max="13" width="12.42578125" customWidth="1"/>
    <col min="14" max="14" width="16.28515625" customWidth="1"/>
    <col min="15" max="15" width="17.28515625" customWidth="1"/>
  </cols>
  <sheetData>
    <row r="1" spans="1:15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9" t="s">
        <v>6</v>
      </c>
      <c r="O1" s="29"/>
    </row>
    <row r="2" spans="1:15" ht="52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8" t="s">
        <v>7</v>
      </c>
      <c r="O2" s="28"/>
    </row>
    <row r="3" spans="1:15" ht="69.75" customHeight="1" x14ac:dyDescent="0.25">
      <c r="A3" s="31" t="s">
        <v>19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11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8" customHeight="1" x14ac:dyDescent="0.25">
      <c r="A5" s="31" t="s">
        <v>21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5">
      <c r="A6" s="31" t="s">
        <v>39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8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7" t="s">
        <v>29</v>
      </c>
    </row>
    <row r="8" spans="1:15" x14ac:dyDescent="0.25">
      <c r="A8" s="34" t="s">
        <v>0</v>
      </c>
      <c r="B8" s="34" t="s">
        <v>1</v>
      </c>
      <c r="C8" s="34" t="s">
        <v>2</v>
      </c>
      <c r="D8" s="30" t="s">
        <v>3</v>
      </c>
      <c r="E8" s="30"/>
      <c r="F8" s="32" t="s">
        <v>8</v>
      </c>
      <c r="G8" s="33"/>
      <c r="H8" s="32" t="s">
        <v>9</v>
      </c>
      <c r="I8" s="33"/>
      <c r="J8" s="32" t="s">
        <v>10</v>
      </c>
      <c r="K8" s="33"/>
      <c r="L8" s="30" t="s">
        <v>4</v>
      </c>
      <c r="M8" s="30"/>
      <c r="N8" s="30" t="s">
        <v>5</v>
      </c>
      <c r="O8" s="30"/>
    </row>
    <row r="9" spans="1:15" ht="144" customHeight="1" x14ac:dyDescent="0.25">
      <c r="A9" s="35"/>
      <c r="B9" s="35"/>
      <c r="C9" s="35"/>
      <c r="D9" s="4" t="s">
        <v>40</v>
      </c>
      <c r="E9" s="4" t="s">
        <v>41</v>
      </c>
      <c r="F9" s="4" t="s">
        <v>40</v>
      </c>
      <c r="G9" s="4" t="s">
        <v>41</v>
      </c>
      <c r="H9" s="4" t="s">
        <v>40</v>
      </c>
      <c r="I9" s="4" t="s">
        <v>41</v>
      </c>
      <c r="J9" s="4" t="s">
        <v>40</v>
      </c>
      <c r="K9" s="4" t="s">
        <v>41</v>
      </c>
      <c r="L9" s="4" t="s">
        <v>40</v>
      </c>
      <c r="M9" s="4" t="s">
        <v>41</v>
      </c>
      <c r="N9" s="4" t="s">
        <v>40</v>
      </c>
      <c r="O9" s="4" t="s">
        <v>41</v>
      </c>
    </row>
    <row r="10" spans="1:15" ht="13.5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/>
      <c r="G10" s="5"/>
      <c r="H10" s="5"/>
      <c r="I10" s="5"/>
      <c r="J10" s="5"/>
      <c r="K10" s="5"/>
      <c r="L10" s="5">
        <v>6</v>
      </c>
      <c r="M10" s="5">
        <v>7</v>
      </c>
      <c r="N10" s="5">
        <v>8</v>
      </c>
      <c r="O10" s="5">
        <v>9</v>
      </c>
    </row>
    <row r="11" spans="1:15" ht="63.75" customHeight="1" x14ac:dyDescent="0.25">
      <c r="A11" s="36" t="s">
        <v>46</v>
      </c>
      <c r="B11" s="37"/>
      <c r="C11" s="38"/>
      <c r="D11" s="11">
        <f>SUM(D12:D41)</f>
        <v>23.221</v>
      </c>
      <c r="E11" s="11">
        <f t="shared" ref="E11:K11" si="0">SUM(E12:E41)</f>
        <v>23.221</v>
      </c>
      <c r="F11" s="11">
        <f t="shared" si="0"/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0</v>
      </c>
      <c r="K11" s="11">
        <f t="shared" si="0"/>
        <v>0</v>
      </c>
      <c r="L11" s="11">
        <f>F11+H11+J11</f>
        <v>0</v>
      </c>
      <c r="M11" s="11">
        <f>G11+I11+K11</f>
        <v>0</v>
      </c>
      <c r="N11" s="11">
        <f>D11+L11</f>
        <v>23.221</v>
      </c>
      <c r="O11" s="11">
        <f>E11+M11</f>
        <v>23.221</v>
      </c>
    </row>
    <row r="12" spans="1:15" x14ac:dyDescent="0.25">
      <c r="A12" s="3">
        <v>2110</v>
      </c>
      <c r="B12" s="3"/>
      <c r="C12" s="3"/>
      <c r="D12" s="12">
        <v>0</v>
      </c>
      <c r="E12" s="12">
        <v>0</v>
      </c>
      <c r="F12" s="12"/>
      <c r="G12" s="12"/>
      <c r="H12" s="12"/>
      <c r="I12" s="12"/>
      <c r="J12" s="12"/>
      <c r="K12" s="12"/>
      <c r="L12" s="12">
        <f>F12+H12+J12</f>
        <v>0</v>
      </c>
      <c r="M12" s="12">
        <f>G12+I12+K12</f>
        <v>0</v>
      </c>
      <c r="N12" s="12">
        <f>D12+L12</f>
        <v>0</v>
      </c>
      <c r="O12" s="12">
        <f>E12+M12</f>
        <v>0</v>
      </c>
    </row>
    <row r="13" spans="1:15" x14ac:dyDescent="0.25">
      <c r="A13" s="3">
        <v>2120</v>
      </c>
      <c r="B13" s="3"/>
      <c r="C13" s="3"/>
      <c r="D13" s="12">
        <v>0</v>
      </c>
      <c r="E13" s="12">
        <v>0</v>
      </c>
      <c r="F13" s="12"/>
      <c r="G13" s="12"/>
      <c r="H13" s="12"/>
      <c r="I13" s="12"/>
      <c r="J13" s="12"/>
      <c r="K13" s="12"/>
      <c r="L13" s="12">
        <f t="shared" ref="L13:L41" si="1">F13+H13+J13</f>
        <v>0</v>
      </c>
      <c r="M13" s="12">
        <f t="shared" ref="M13:M41" si="2">G13+I13+K13</f>
        <v>0</v>
      </c>
      <c r="N13" s="12">
        <f t="shared" ref="N13:N41" si="3">D13+L13</f>
        <v>0</v>
      </c>
      <c r="O13" s="12">
        <f t="shared" ref="O13:O41" si="4">E13+M13</f>
        <v>0</v>
      </c>
    </row>
    <row r="14" spans="1:15" x14ac:dyDescent="0.25">
      <c r="A14" s="3">
        <v>2210</v>
      </c>
      <c r="B14" s="3"/>
      <c r="C14" s="3"/>
      <c r="D14" s="12">
        <v>0</v>
      </c>
      <c r="E14" s="12">
        <v>0</v>
      </c>
      <c r="F14" s="12"/>
      <c r="G14" s="12"/>
      <c r="H14" s="12"/>
      <c r="I14" s="12"/>
      <c r="J14" s="12"/>
      <c r="K14" s="12"/>
      <c r="L14" s="12">
        <f t="shared" si="1"/>
        <v>0</v>
      </c>
      <c r="M14" s="12">
        <f t="shared" si="2"/>
        <v>0</v>
      </c>
      <c r="N14" s="12">
        <f t="shared" si="3"/>
        <v>0</v>
      </c>
      <c r="O14" s="12">
        <f t="shared" si="4"/>
        <v>0</v>
      </c>
    </row>
    <row r="15" spans="1:15" x14ac:dyDescent="0.25">
      <c r="A15" s="3">
        <v>2220</v>
      </c>
      <c r="B15" s="3"/>
      <c r="C15" s="3"/>
      <c r="D15" s="12">
        <v>0</v>
      </c>
      <c r="E15" s="12">
        <v>0</v>
      </c>
      <c r="F15" s="12"/>
      <c r="G15" s="12"/>
      <c r="H15" s="12"/>
      <c r="I15" s="12"/>
      <c r="J15" s="12"/>
      <c r="K15" s="12"/>
      <c r="L15" s="12">
        <f t="shared" si="1"/>
        <v>0</v>
      </c>
      <c r="M15" s="12">
        <f t="shared" si="2"/>
        <v>0</v>
      </c>
      <c r="N15" s="12">
        <f t="shared" si="3"/>
        <v>0</v>
      </c>
      <c r="O15" s="12">
        <f t="shared" si="4"/>
        <v>0</v>
      </c>
    </row>
    <row r="16" spans="1:15" x14ac:dyDescent="0.25">
      <c r="A16" s="3">
        <v>2230</v>
      </c>
      <c r="B16" s="3"/>
      <c r="C16" s="3"/>
      <c r="D16" s="12">
        <v>0</v>
      </c>
      <c r="E16" s="12">
        <v>0</v>
      </c>
      <c r="F16" s="12"/>
      <c r="G16" s="12"/>
      <c r="H16" s="12"/>
      <c r="I16" s="12"/>
      <c r="J16" s="12"/>
      <c r="K16" s="12"/>
      <c r="L16" s="12">
        <f t="shared" si="1"/>
        <v>0</v>
      </c>
      <c r="M16" s="12">
        <f t="shared" si="2"/>
        <v>0</v>
      </c>
      <c r="N16" s="12">
        <f t="shared" si="3"/>
        <v>0</v>
      </c>
      <c r="O16" s="12">
        <f t="shared" si="4"/>
        <v>0</v>
      </c>
    </row>
    <row r="17" spans="1:15" x14ac:dyDescent="0.25">
      <c r="A17" s="3">
        <v>2240</v>
      </c>
      <c r="B17" s="3"/>
      <c r="C17" s="3"/>
      <c r="D17" s="12">
        <v>0</v>
      </c>
      <c r="E17" s="12">
        <v>0</v>
      </c>
      <c r="F17" s="12"/>
      <c r="G17" s="12"/>
      <c r="H17" s="12"/>
      <c r="I17" s="12"/>
      <c r="J17" s="12"/>
      <c r="K17" s="12"/>
      <c r="L17" s="12">
        <f t="shared" si="1"/>
        <v>0</v>
      </c>
      <c r="M17" s="12">
        <f t="shared" si="2"/>
        <v>0</v>
      </c>
      <c r="N17" s="12">
        <f t="shared" si="3"/>
        <v>0</v>
      </c>
      <c r="O17" s="12">
        <f t="shared" si="4"/>
        <v>0</v>
      </c>
    </row>
    <row r="18" spans="1:15" x14ac:dyDescent="0.25">
      <c r="A18" s="3">
        <v>2250</v>
      </c>
      <c r="B18" s="3"/>
      <c r="C18" s="3"/>
      <c r="D18" s="12">
        <v>0</v>
      </c>
      <c r="E18" s="12">
        <v>0</v>
      </c>
      <c r="F18" s="12"/>
      <c r="G18" s="12"/>
      <c r="H18" s="12"/>
      <c r="I18" s="12"/>
      <c r="J18" s="12"/>
      <c r="K18" s="12"/>
      <c r="L18" s="12">
        <f t="shared" si="1"/>
        <v>0</v>
      </c>
      <c r="M18" s="12">
        <f t="shared" si="2"/>
        <v>0</v>
      </c>
      <c r="N18" s="12">
        <f t="shared" si="3"/>
        <v>0</v>
      </c>
      <c r="O18" s="12">
        <f t="shared" si="4"/>
        <v>0</v>
      </c>
    </row>
    <row r="19" spans="1:15" x14ac:dyDescent="0.25">
      <c r="A19" s="3">
        <v>2270</v>
      </c>
      <c r="B19" s="3"/>
      <c r="C19" s="3"/>
      <c r="D19" s="12">
        <v>0</v>
      </c>
      <c r="E19" s="12">
        <v>0</v>
      </c>
      <c r="F19" s="12"/>
      <c r="G19" s="12"/>
      <c r="H19" s="12"/>
      <c r="I19" s="12"/>
      <c r="J19" s="12"/>
      <c r="K19" s="12"/>
      <c r="L19" s="12">
        <f t="shared" si="1"/>
        <v>0</v>
      </c>
      <c r="M19" s="12">
        <f t="shared" si="2"/>
        <v>0</v>
      </c>
      <c r="N19" s="12">
        <f t="shared" si="3"/>
        <v>0</v>
      </c>
      <c r="O19" s="12">
        <f t="shared" si="4"/>
        <v>0</v>
      </c>
    </row>
    <row r="20" spans="1:15" x14ac:dyDescent="0.25">
      <c r="A20" s="3">
        <v>2281</v>
      </c>
      <c r="B20" s="3"/>
      <c r="C20" s="3"/>
      <c r="D20" s="12">
        <v>0</v>
      </c>
      <c r="E20" s="12">
        <v>0</v>
      </c>
      <c r="F20" s="12"/>
      <c r="G20" s="12"/>
      <c r="H20" s="12"/>
      <c r="I20" s="12"/>
      <c r="J20" s="12"/>
      <c r="K20" s="12"/>
      <c r="L20" s="12">
        <f t="shared" si="1"/>
        <v>0</v>
      </c>
      <c r="M20" s="12">
        <f t="shared" si="2"/>
        <v>0</v>
      </c>
      <c r="N20" s="12">
        <f t="shared" si="3"/>
        <v>0</v>
      </c>
      <c r="O20" s="12">
        <f t="shared" si="4"/>
        <v>0</v>
      </c>
    </row>
    <row r="21" spans="1:15" x14ac:dyDescent="0.25">
      <c r="A21" s="3">
        <v>2282</v>
      </c>
      <c r="B21" s="3"/>
      <c r="C21" s="3"/>
      <c r="D21" s="12">
        <v>23.221</v>
      </c>
      <c r="E21" s="12">
        <v>23.221</v>
      </c>
      <c r="F21" s="12"/>
      <c r="G21" s="12"/>
      <c r="H21" s="12"/>
      <c r="I21" s="12"/>
      <c r="J21" s="12"/>
      <c r="K21" s="12"/>
      <c r="L21" s="12">
        <f t="shared" si="1"/>
        <v>0</v>
      </c>
      <c r="M21" s="12">
        <f t="shared" si="2"/>
        <v>0</v>
      </c>
      <c r="N21" s="12">
        <f t="shared" si="3"/>
        <v>23.221</v>
      </c>
      <c r="O21" s="12">
        <f t="shared" si="4"/>
        <v>23.221</v>
      </c>
    </row>
    <row r="22" spans="1:15" x14ac:dyDescent="0.25">
      <c r="A22" s="3">
        <v>2400</v>
      </c>
      <c r="B22" s="3"/>
      <c r="C22" s="3"/>
      <c r="D22" s="12">
        <v>0</v>
      </c>
      <c r="E22" s="12">
        <v>0</v>
      </c>
      <c r="F22" s="12"/>
      <c r="G22" s="12"/>
      <c r="H22" s="12"/>
      <c r="I22" s="12"/>
      <c r="J22" s="12"/>
      <c r="K22" s="12"/>
      <c r="L22" s="12">
        <f t="shared" si="1"/>
        <v>0</v>
      </c>
      <c r="M22" s="12">
        <f t="shared" si="2"/>
        <v>0</v>
      </c>
      <c r="N22" s="12">
        <f t="shared" si="3"/>
        <v>0</v>
      </c>
      <c r="O22" s="12">
        <f t="shared" si="4"/>
        <v>0</v>
      </c>
    </row>
    <row r="23" spans="1:15" x14ac:dyDescent="0.25">
      <c r="A23" s="3">
        <v>2610</v>
      </c>
      <c r="B23" s="3"/>
      <c r="C23" s="3"/>
      <c r="D23" s="12">
        <v>0</v>
      </c>
      <c r="E23" s="12">
        <v>0</v>
      </c>
      <c r="F23" s="12"/>
      <c r="G23" s="12"/>
      <c r="H23" s="12"/>
      <c r="I23" s="12"/>
      <c r="J23" s="12"/>
      <c r="K23" s="12"/>
      <c r="L23" s="12">
        <f t="shared" si="1"/>
        <v>0</v>
      </c>
      <c r="M23" s="12">
        <f t="shared" si="2"/>
        <v>0</v>
      </c>
      <c r="N23" s="12">
        <f t="shared" si="3"/>
        <v>0</v>
      </c>
      <c r="O23" s="12">
        <f t="shared" si="4"/>
        <v>0</v>
      </c>
    </row>
    <row r="24" spans="1:15" x14ac:dyDescent="0.25">
      <c r="A24" s="3">
        <v>2620</v>
      </c>
      <c r="B24" s="3"/>
      <c r="C24" s="3"/>
      <c r="D24" s="12">
        <v>0</v>
      </c>
      <c r="E24" s="12">
        <v>0</v>
      </c>
      <c r="F24" s="12"/>
      <c r="G24" s="12"/>
      <c r="H24" s="12"/>
      <c r="I24" s="12"/>
      <c r="J24" s="12"/>
      <c r="K24" s="12"/>
      <c r="L24" s="12">
        <f t="shared" si="1"/>
        <v>0</v>
      </c>
      <c r="M24" s="12">
        <f t="shared" si="2"/>
        <v>0</v>
      </c>
      <c r="N24" s="12">
        <f t="shared" si="3"/>
        <v>0</v>
      </c>
      <c r="O24" s="12">
        <f t="shared" si="4"/>
        <v>0</v>
      </c>
    </row>
    <row r="25" spans="1:15" x14ac:dyDescent="0.25">
      <c r="A25" s="3">
        <v>2630</v>
      </c>
      <c r="B25" s="3"/>
      <c r="C25" s="3"/>
      <c r="D25" s="12">
        <v>0</v>
      </c>
      <c r="E25" s="12">
        <v>0</v>
      </c>
      <c r="F25" s="12"/>
      <c r="G25" s="12"/>
      <c r="H25" s="12"/>
      <c r="I25" s="12"/>
      <c r="J25" s="12"/>
      <c r="K25" s="12"/>
      <c r="L25" s="12">
        <f t="shared" si="1"/>
        <v>0</v>
      </c>
      <c r="M25" s="12">
        <f t="shared" si="2"/>
        <v>0</v>
      </c>
      <c r="N25" s="12">
        <f t="shared" si="3"/>
        <v>0</v>
      </c>
      <c r="O25" s="12">
        <f t="shared" si="4"/>
        <v>0</v>
      </c>
    </row>
    <row r="26" spans="1:15" x14ac:dyDescent="0.25">
      <c r="A26" s="3">
        <v>2710</v>
      </c>
      <c r="B26" s="3"/>
      <c r="C26" s="3"/>
      <c r="D26" s="12">
        <v>0</v>
      </c>
      <c r="E26" s="12">
        <v>0</v>
      </c>
      <c r="F26" s="12"/>
      <c r="G26" s="12"/>
      <c r="H26" s="12"/>
      <c r="I26" s="12"/>
      <c r="J26" s="12"/>
      <c r="K26" s="12"/>
      <c r="L26" s="12">
        <f t="shared" si="1"/>
        <v>0</v>
      </c>
      <c r="M26" s="12">
        <f t="shared" si="2"/>
        <v>0</v>
      </c>
      <c r="N26" s="12">
        <f t="shared" si="3"/>
        <v>0</v>
      </c>
      <c r="O26" s="12">
        <f t="shared" si="4"/>
        <v>0</v>
      </c>
    </row>
    <row r="27" spans="1:15" x14ac:dyDescent="0.25">
      <c r="A27" s="3">
        <v>2720</v>
      </c>
      <c r="B27" s="3"/>
      <c r="C27" s="3"/>
      <c r="D27" s="12">
        <v>0</v>
      </c>
      <c r="E27" s="12">
        <v>0</v>
      </c>
      <c r="F27" s="12"/>
      <c r="G27" s="12"/>
      <c r="H27" s="12"/>
      <c r="I27" s="12"/>
      <c r="J27" s="12"/>
      <c r="K27" s="12"/>
      <c r="L27" s="12">
        <f t="shared" si="1"/>
        <v>0</v>
      </c>
      <c r="M27" s="12">
        <f t="shared" si="2"/>
        <v>0</v>
      </c>
      <c r="N27" s="12">
        <f t="shared" si="3"/>
        <v>0</v>
      </c>
      <c r="O27" s="12">
        <f t="shared" si="4"/>
        <v>0</v>
      </c>
    </row>
    <row r="28" spans="1:15" x14ac:dyDescent="0.25">
      <c r="A28" s="3">
        <v>2730</v>
      </c>
      <c r="B28" s="3"/>
      <c r="C28" s="3"/>
      <c r="D28" s="12">
        <v>0</v>
      </c>
      <c r="E28" s="12">
        <v>0</v>
      </c>
      <c r="F28" s="12"/>
      <c r="G28" s="12"/>
      <c r="H28" s="12"/>
      <c r="I28" s="12"/>
      <c r="J28" s="12"/>
      <c r="K28" s="12"/>
      <c r="L28" s="12">
        <f t="shared" si="1"/>
        <v>0</v>
      </c>
      <c r="M28" s="12">
        <f t="shared" si="2"/>
        <v>0</v>
      </c>
      <c r="N28" s="12">
        <f t="shared" si="3"/>
        <v>0</v>
      </c>
      <c r="O28" s="12">
        <f t="shared" si="4"/>
        <v>0</v>
      </c>
    </row>
    <row r="29" spans="1:15" x14ac:dyDescent="0.25">
      <c r="A29" s="3">
        <v>2800</v>
      </c>
      <c r="B29" s="3"/>
      <c r="C29" s="3"/>
      <c r="D29" s="12">
        <v>0</v>
      </c>
      <c r="E29" s="12">
        <v>0</v>
      </c>
      <c r="F29" s="12"/>
      <c r="G29" s="12"/>
      <c r="H29" s="12"/>
      <c r="I29" s="12"/>
      <c r="J29" s="12"/>
      <c r="K29" s="12"/>
      <c r="L29" s="12">
        <f t="shared" si="1"/>
        <v>0</v>
      </c>
      <c r="M29" s="12">
        <f t="shared" si="2"/>
        <v>0</v>
      </c>
      <c r="N29" s="12">
        <f t="shared" si="3"/>
        <v>0</v>
      </c>
      <c r="O29" s="12">
        <f t="shared" si="4"/>
        <v>0</v>
      </c>
    </row>
    <row r="30" spans="1:15" x14ac:dyDescent="0.25">
      <c r="A30" s="3">
        <v>3110</v>
      </c>
      <c r="B30" s="3"/>
      <c r="C30" s="3"/>
      <c r="D30" s="12">
        <v>0</v>
      </c>
      <c r="E30" s="12">
        <v>0</v>
      </c>
      <c r="F30" s="12"/>
      <c r="G30" s="12"/>
      <c r="H30" s="12"/>
      <c r="I30" s="12"/>
      <c r="J30" s="12"/>
      <c r="K30" s="12"/>
      <c r="L30" s="12">
        <f t="shared" si="1"/>
        <v>0</v>
      </c>
      <c r="M30" s="12">
        <f t="shared" si="2"/>
        <v>0</v>
      </c>
      <c r="N30" s="12">
        <f t="shared" si="3"/>
        <v>0</v>
      </c>
      <c r="O30" s="12">
        <f t="shared" si="4"/>
        <v>0</v>
      </c>
    </row>
    <row r="31" spans="1:15" x14ac:dyDescent="0.25">
      <c r="A31" s="3">
        <v>3120</v>
      </c>
      <c r="B31" s="3"/>
      <c r="C31" s="3"/>
      <c r="D31" s="12">
        <v>0</v>
      </c>
      <c r="E31" s="12">
        <v>0</v>
      </c>
      <c r="F31" s="12"/>
      <c r="G31" s="12"/>
      <c r="H31" s="12"/>
      <c r="I31" s="12"/>
      <c r="J31" s="12"/>
      <c r="K31" s="12"/>
      <c r="L31" s="12">
        <f t="shared" si="1"/>
        <v>0</v>
      </c>
      <c r="M31" s="12">
        <f t="shared" si="2"/>
        <v>0</v>
      </c>
      <c r="N31" s="12">
        <f t="shared" si="3"/>
        <v>0</v>
      </c>
      <c r="O31" s="12">
        <f t="shared" si="4"/>
        <v>0</v>
      </c>
    </row>
    <row r="32" spans="1:15" x14ac:dyDescent="0.25">
      <c r="A32" s="3">
        <v>3130</v>
      </c>
      <c r="B32" s="3"/>
      <c r="C32" s="3"/>
      <c r="D32" s="12">
        <v>0</v>
      </c>
      <c r="E32" s="12">
        <v>0</v>
      </c>
      <c r="F32" s="12"/>
      <c r="G32" s="12"/>
      <c r="H32" s="12"/>
      <c r="I32" s="12"/>
      <c r="J32" s="12"/>
      <c r="K32" s="12"/>
      <c r="L32" s="12">
        <f t="shared" si="1"/>
        <v>0</v>
      </c>
      <c r="M32" s="12">
        <f t="shared" si="2"/>
        <v>0</v>
      </c>
      <c r="N32" s="12">
        <f t="shared" si="3"/>
        <v>0</v>
      </c>
      <c r="O32" s="12">
        <f t="shared" si="4"/>
        <v>0</v>
      </c>
    </row>
    <row r="33" spans="1:15" x14ac:dyDescent="0.25">
      <c r="A33" s="3">
        <v>3140</v>
      </c>
      <c r="B33" s="3"/>
      <c r="C33" s="3"/>
      <c r="D33" s="12">
        <v>0</v>
      </c>
      <c r="E33" s="12">
        <v>0</v>
      </c>
      <c r="F33" s="12"/>
      <c r="G33" s="12"/>
      <c r="H33" s="12"/>
      <c r="I33" s="12"/>
      <c r="J33" s="12"/>
      <c r="K33" s="12"/>
      <c r="L33" s="12">
        <f t="shared" si="1"/>
        <v>0</v>
      </c>
      <c r="M33" s="12">
        <f t="shared" si="2"/>
        <v>0</v>
      </c>
      <c r="N33" s="12">
        <f t="shared" si="3"/>
        <v>0</v>
      </c>
      <c r="O33" s="12">
        <f t="shared" si="4"/>
        <v>0</v>
      </c>
    </row>
    <row r="34" spans="1:15" x14ac:dyDescent="0.25">
      <c r="A34" s="3">
        <v>3150</v>
      </c>
      <c r="B34" s="3"/>
      <c r="C34" s="3"/>
      <c r="D34" s="12">
        <v>0</v>
      </c>
      <c r="E34" s="12">
        <v>0</v>
      </c>
      <c r="F34" s="12"/>
      <c r="G34" s="12"/>
      <c r="H34" s="12"/>
      <c r="I34" s="12"/>
      <c r="J34" s="12"/>
      <c r="K34" s="12"/>
      <c r="L34" s="12">
        <f t="shared" si="1"/>
        <v>0</v>
      </c>
      <c r="M34" s="12">
        <f t="shared" si="2"/>
        <v>0</v>
      </c>
      <c r="N34" s="12">
        <f t="shared" si="3"/>
        <v>0</v>
      </c>
      <c r="O34" s="12">
        <f t="shared" si="4"/>
        <v>0</v>
      </c>
    </row>
    <row r="35" spans="1:15" x14ac:dyDescent="0.25">
      <c r="A35" s="3">
        <v>3160</v>
      </c>
      <c r="B35" s="3"/>
      <c r="C35" s="3"/>
      <c r="D35" s="12">
        <v>0</v>
      </c>
      <c r="E35" s="12">
        <v>0</v>
      </c>
      <c r="F35" s="12"/>
      <c r="G35" s="12"/>
      <c r="H35" s="12"/>
      <c r="I35" s="12"/>
      <c r="J35" s="12"/>
      <c r="K35" s="12"/>
      <c r="L35" s="12">
        <f t="shared" si="1"/>
        <v>0</v>
      </c>
      <c r="M35" s="12">
        <f t="shared" si="2"/>
        <v>0</v>
      </c>
      <c r="N35" s="12">
        <f t="shared" si="3"/>
        <v>0</v>
      </c>
      <c r="O35" s="12">
        <f t="shared" si="4"/>
        <v>0</v>
      </c>
    </row>
    <row r="36" spans="1:15" x14ac:dyDescent="0.25">
      <c r="A36" s="3">
        <v>3210</v>
      </c>
      <c r="B36" s="3"/>
      <c r="C36" s="3"/>
      <c r="D36" s="12">
        <v>0</v>
      </c>
      <c r="E36" s="12">
        <v>0</v>
      </c>
      <c r="F36" s="12"/>
      <c r="G36" s="12"/>
      <c r="H36" s="12"/>
      <c r="I36" s="12"/>
      <c r="J36" s="12"/>
      <c r="K36" s="12"/>
      <c r="L36" s="12">
        <f t="shared" si="1"/>
        <v>0</v>
      </c>
      <c r="M36" s="12">
        <f t="shared" si="2"/>
        <v>0</v>
      </c>
      <c r="N36" s="12">
        <f t="shared" si="3"/>
        <v>0</v>
      </c>
      <c r="O36" s="12">
        <f t="shared" si="4"/>
        <v>0</v>
      </c>
    </row>
    <row r="37" spans="1:15" x14ac:dyDescent="0.25">
      <c r="A37" s="3">
        <v>3220</v>
      </c>
      <c r="B37" s="3"/>
      <c r="C37" s="3"/>
      <c r="D37" s="12">
        <v>0</v>
      </c>
      <c r="E37" s="12">
        <v>0</v>
      </c>
      <c r="F37" s="12"/>
      <c r="G37" s="12"/>
      <c r="H37" s="12"/>
      <c r="I37" s="12"/>
      <c r="J37" s="12"/>
      <c r="K37" s="12"/>
      <c r="L37" s="12">
        <f t="shared" si="1"/>
        <v>0</v>
      </c>
      <c r="M37" s="12">
        <f t="shared" si="2"/>
        <v>0</v>
      </c>
      <c r="N37" s="12">
        <f t="shared" si="3"/>
        <v>0</v>
      </c>
      <c r="O37" s="12">
        <f t="shared" si="4"/>
        <v>0</v>
      </c>
    </row>
    <row r="38" spans="1:15" x14ac:dyDescent="0.25">
      <c r="A38" s="3">
        <v>3230</v>
      </c>
      <c r="B38" s="3"/>
      <c r="C38" s="3"/>
      <c r="D38" s="12">
        <v>0</v>
      </c>
      <c r="E38" s="12">
        <v>0</v>
      </c>
      <c r="F38" s="12"/>
      <c r="G38" s="12"/>
      <c r="H38" s="12"/>
      <c r="I38" s="12"/>
      <c r="J38" s="12"/>
      <c r="K38" s="12"/>
      <c r="L38" s="12">
        <f t="shared" si="1"/>
        <v>0</v>
      </c>
      <c r="M38" s="12">
        <f t="shared" si="2"/>
        <v>0</v>
      </c>
      <c r="N38" s="12">
        <f t="shared" si="3"/>
        <v>0</v>
      </c>
      <c r="O38" s="12">
        <f t="shared" si="4"/>
        <v>0</v>
      </c>
    </row>
    <row r="39" spans="1:15" x14ac:dyDescent="0.25">
      <c r="A39" s="3">
        <v>3240</v>
      </c>
      <c r="B39" s="3"/>
      <c r="C39" s="3"/>
      <c r="D39" s="12">
        <v>0</v>
      </c>
      <c r="E39" s="12">
        <v>0</v>
      </c>
      <c r="F39" s="12"/>
      <c r="G39" s="12"/>
      <c r="H39" s="12"/>
      <c r="I39" s="12"/>
      <c r="J39" s="12"/>
      <c r="K39" s="12"/>
      <c r="L39" s="12">
        <f t="shared" si="1"/>
        <v>0</v>
      </c>
      <c r="M39" s="12">
        <f t="shared" si="2"/>
        <v>0</v>
      </c>
      <c r="N39" s="12">
        <f t="shared" si="3"/>
        <v>0</v>
      </c>
      <c r="O39" s="12">
        <f t="shared" si="4"/>
        <v>0</v>
      </c>
    </row>
    <row r="40" spans="1:15" x14ac:dyDescent="0.25">
      <c r="A40" s="3">
        <v>4110</v>
      </c>
      <c r="B40" s="3"/>
      <c r="C40" s="3"/>
      <c r="D40" s="12">
        <v>0</v>
      </c>
      <c r="E40" s="12">
        <v>0</v>
      </c>
      <c r="F40" s="12"/>
      <c r="G40" s="12"/>
      <c r="H40" s="12"/>
      <c r="I40" s="12"/>
      <c r="J40" s="12"/>
      <c r="K40" s="12"/>
      <c r="L40" s="12">
        <f t="shared" si="1"/>
        <v>0</v>
      </c>
      <c r="M40" s="12">
        <f t="shared" si="2"/>
        <v>0</v>
      </c>
      <c r="N40" s="12">
        <f t="shared" si="3"/>
        <v>0</v>
      </c>
      <c r="O40" s="12">
        <f t="shared" si="4"/>
        <v>0</v>
      </c>
    </row>
    <row r="41" spans="1:15" x14ac:dyDescent="0.25">
      <c r="A41" s="3">
        <v>4210</v>
      </c>
      <c r="B41" s="3"/>
      <c r="C41" s="3"/>
      <c r="D41" s="12">
        <v>0</v>
      </c>
      <c r="E41" s="12">
        <v>0</v>
      </c>
      <c r="F41" s="12"/>
      <c r="G41" s="12"/>
      <c r="H41" s="12"/>
      <c r="I41" s="12"/>
      <c r="J41" s="12"/>
      <c r="K41" s="12"/>
      <c r="L41" s="12">
        <f t="shared" si="1"/>
        <v>0</v>
      </c>
      <c r="M41" s="12">
        <f t="shared" si="2"/>
        <v>0</v>
      </c>
      <c r="N41" s="12">
        <f t="shared" si="3"/>
        <v>0</v>
      </c>
      <c r="O41" s="12">
        <f t="shared" si="4"/>
        <v>0</v>
      </c>
    </row>
    <row r="42" spans="1:15" ht="10.5" customHeight="1" x14ac:dyDescent="0.25">
      <c r="A42" s="9"/>
      <c r="B42" s="9"/>
      <c r="C42" s="9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25">
      <c r="A43" s="24"/>
      <c r="B43" s="24"/>
      <c r="C43" s="24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</sheetData>
  <mergeCells count="16">
    <mergeCell ref="A43:C43"/>
    <mergeCell ref="N1:O1"/>
    <mergeCell ref="N2:O2"/>
    <mergeCell ref="A3:O3"/>
    <mergeCell ref="A5:O5"/>
    <mergeCell ref="A6:O6"/>
    <mergeCell ref="A8:A9"/>
    <mergeCell ref="B8:B9"/>
    <mergeCell ref="C8:C9"/>
    <mergeCell ref="D8:E8"/>
    <mergeCell ref="F8:G8"/>
    <mergeCell ref="H8:I8"/>
    <mergeCell ref="J8:K8"/>
    <mergeCell ref="L8:M8"/>
    <mergeCell ref="N8:O8"/>
    <mergeCell ref="A11:C11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63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19</vt:i4>
      </vt:variant>
      <vt:variant>
        <vt:lpstr>Іменовані діапазони</vt:lpstr>
      </vt:variant>
      <vt:variant>
        <vt:i4>15</vt:i4>
      </vt:variant>
    </vt:vector>
  </HeadingPairs>
  <TitlesOfParts>
    <vt:vector size="34" baseType="lpstr">
      <vt:lpstr>Свод</vt:lpstr>
      <vt:lpstr>0611010</vt:lpstr>
      <vt:lpstr>0611020</vt:lpstr>
      <vt:lpstr>0611030</vt:lpstr>
      <vt:lpstr>0611040</vt:lpstr>
      <vt:lpstr>0611070</vt:lpstr>
      <vt:lpstr>0611090</vt:lpstr>
      <vt:lpstr>0611110</vt:lpstr>
      <vt:lpstr>0611120</vt:lpstr>
      <vt:lpstr>0611150</vt:lpstr>
      <vt:lpstr>0611161</vt:lpstr>
      <vt:lpstr>0611162</vt:lpstr>
      <vt:lpstr>0611170</vt:lpstr>
      <vt:lpstr>0610160</vt:lpstr>
      <vt:lpstr>0617363</vt:lpstr>
      <vt:lpstr>0617530</vt:lpstr>
      <vt:lpstr>0619750</vt:lpstr>
      <vt:lpstr>0611180</vt:lpstr>
      <vt:lpstr>06117321</vt:lpstr>
      <vt:lpstr>'0610160'!Область_друку</vt:lpstr>
      <vt:lpstr>'0611010'!Область_друку</vt:lpstr>
      <vt:lpstr>'0611020'!Область_друку</vt:lpstr>
      <vt:lpstr>'0611030'!Область_друку</vt:lpstr>
      <vt:lpstr>'0611040'!Область_друку</vt:lpstr>
      <vt:lpstr>'0611070'!Область_друку</vt:lpstr>
      <vt:lpstr>'0611090'!Область_друку</vt:lpstr>
      <vt:lpstr>'0611110'!Область_друку</vt:lpstr>
      <vt:lpstr>'0611120'!Область_друку</vt:lpstr>
      <vt:lpstr>'0611150'!Область_друку</vt:lpstr>
      <vt:lpstr>'0611161'!Область_друку</vt:lpstr>
      <vt:lpstr>'0611162'!Область_друку</vt:lpstr>
      <vt:lpstr>'0617363'!Область_друку</vt:lpstr>
      <vt:lpstr>'0617530'!Область_друку</vt:lpstr>
      <vt:lpstr>'0619750'!Область_друку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2019-02-12T09:47:14Z</cp:lastPrinted>
  <dcterms:created xsi:type="dcterms:W3CDTF">2018-01-25T13:40:55Z</dcterms:created>
  <dcterms:modified xsi:type="dcterms:W3CDTF">2021-02-04T08:56:35Z</dcterms:modified>
</cp:coreProperties>
</file>